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onzalez.helen\Desktop\CAJA CHICA\ACCESO\ABRIL\"/>
    </mc:Choice>
  </mc:AlternateContent>
  <bookViews>
    <workbookView xWindow="0" yWindow="0" windowWidth="28800" windowHeight="12300"/>
  </bookViews>
  <sheets>
    <sheet name="LIQUIDACIÓN 7" sheetId="16" r:id="rId1"/>
    <sheet name="LIQUIDACIÓN 8" sheetId="18" r:id="rId2"/>
    <sheet name="LIQUIDACIÓN 9" sheetId="19" r:id="rId3"/>
    <sheet name="LIQUIDACIÓN 10" sheetId="20" r:id="rId4"/>
  </sheets>
  <externalReferences>
    <externalReference r:id="rId5"/>
  </externalReferences>
  <definedNames>
    <definedName name="_xlnm.Print_Area" localSheetId="3">'LIQUIDACIÓN 10'!$B$1:$N$49</definedName>
    <definedName name="_xlnm.Print_Area" localSheetId="0">'LIQUIDACIÓN 7'!$A$1:$N$32</definedName>
    <definedName name="_xlnm.Print_Area" localSheetId="1">'LIQUIDACIÓN 8'!$B$1:$N$35</definedName>
    <definedName name="_xlnm.Print_Area" localSheetId="2">'LIQUIDACIÓN 9'!$A$1:$N$33</definedName>
    <definedName name="Proveedor">[1]PROVEEDORES!$B$2:$C$97</definedName>
    <definedName name="_xlnm.Print_Titles" localSheetId="3">'LIQUIDACIÓN 10'!$1:$9</definedName>
    <definedName name="_xlnm.Print_Titles" localSheetId="0">'LIQUIDACIÓN 7'!$1:$9</definedName>
    <definedName name="_xlnm.Print_Titles" localSheetId="1">'LIQUIDACIÓN 8'!$1:$9</definedName>
    <definedName name="_xlnm.Print_Titles" localSheetId="2">'LIQUIDACIÓN 9'!$1:$9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1" i="19" l="1"/>
  <c r="N38" i="20" l="1"/>
  <c r="H45" i="20" l="1"/>
  <c r="H29" i="19" l="1"/>
  <c r="N22" i="18" l="1"/>
  <c r="H29" i="18" l="1"/>
  <c r="N23" i="16" l="1"/>
  <c r="H30" i="16" l="1"/>
</calcChain>
</file>

<file path=xl/sharedStrings.xml><?xml version="1.0" encoding="utf-8"?>
<sst xmlns="http://schemas.openxmlformats.org/spreadsheetml/2006/main" count="564" uniqueCount="254">
  <si>
    <t>FECHA</t>
  </si>
  <si>
    <t>NPG</t>
  </si>
  <si>
    <t>NIT</t>
  </si>
  <si>
    <t xml:space="preserve">CODIGO DE PRESENTACIÓN </t>
  </si>
  <si>
    <t>DIRECCIÓN</t>
  </si>
  <si>
    <t xml:space="preserve">FACTURA  </t>
  </si>
  <si>
    <t>SERIE</t>
  </si>
  <si>
    <t>PROVEEDOR</t>
  </si>
  <si>
    <t>CANTIDAD</t>
  </si>
  <si>
    <t>DESCRIPCIÓN</t>
  </si>
  <si>
    <t>RENGLÓN</t>
  </si>
  <si>
    <t>TOTAL</t>
  </si>
  <si>
    <t>TOTALES</t>
  </si>
  <si>
    <t>DAB</t>
  </si>
  <si>
    <t>N/A</t>
  </si>
  <si>
    <t>UCI</t>
  </si>
  <si>
    <t>SSG</t>
  </si>
  <si>
    <t>SS</t>
  </si>
  <si>
    <t>DIE</t>
  </si>
  <si>
    <t>DCRB</t>
  </si>
  <si>
    <t xml:space="preserve">LA PANERIA S.A </t>
  </si>
  <si>
    <t xml:space="preserve">ENCARGADA DE CAJA CHICA </t>
  </si>
  <si>
    <t xml:space="preserve">ERICK AUGUSTO, GARCIA MARROQUIN </t>
  </si>
  <si>
    <t>EVELIO, TAYUN SONTAY</t>
  </si>
  <si>
    <t>DAJ</t>
  </si>
  <si>
    <t>637672K</t>
  </si>
  <si>
    <t>UI</t>
  </si>
  <si>
    <t>63A</t>
  </si>
  <si>
    <t>DA</t>
  </si>
  <si>
    <t>No.</t>
  </si>
  <si>
    <t>________________________________________</t>
  </si>
  <si>
    <t>Cuadre de Caja Chica</t>
  </si>
  <si>
    <t>1. Vales Pendientes de Liquidar</t>
  </si>
  <si>
    <t>4. Disponibilidad de Efectivo</t>
  </si>
  <si>
    <t>Total</t>
  </si>
  <si>
    <t xml:space="preserve">3. Liquidacion en Proceso </t>
  </si>
  <si>
    <t xml:space="preserve">                                                                                                                                                                                                            JEFE SECCIÓN DE TESORERÍA </t>
  </si>
  <si>
    <t>2. Liquidaciones Pendientes de reposición</t>
  </si>
  <si>
    <t xml:space="preserve">PENIEL, SOCIEDAD ANONIMA </t>
  </si>
  <si>
    <t xml:space="preserve">TOTALES </t>
  </si>
  <si>
    <r>
      <t xml:space="preserve">                                                                                                                                      </t>
    </r>
    <r>
      <rPr>
        <b/>
        <sz val="11"/>
        <color theme="1"/>
        <rFont val="Calibri"/>
        <family val="2"/>
        <scheme val="minor"/>
      </rPr>
      <t xml:space="preserve">           ___________________________________________</t>
    </r>
  </si>
  <si>
    <t>LIQUIDACIÓN CAJA CHICA  No. 7</t>
  </si>
  <si>
    <t>618069-8</t>
  </si>
  <si>
    <t>2592204</t>
  </si>
  <si>
    <t>04/03/2025</t>
  </si>
  <si>
    <t>AMPARA EL SERVICIO DE RECONEXIÓN DE AGUA POTABLE DEL BIEN INMUEBLE UBICADA EN COLONIA LAS ILUSIONES, EL CARMEN SECTOR SUR 5 LOTE 48, ZONA 10, GUATMELA CONFORME A INV #SEN/DCR/2018-107</t>
  </si>
  <si>
    <t>DRH</t>
  </si>
  <si>
    <t>4094250620</t>
  </si>
  <si>
    <t>51CA4725</t>
  </si>
  <si>
    <t xml:space="preserve">PRICESMART GUATEMALA SOCIEDAD ANONIMA </t>
  </si>
  <si>
    <t xml:space="preserve">MUNICIPALIDAD DE SANTA CATARINA PINULA </t>
  </si>
  <si>
    <t>05/03/2025</t>
  </si>
  <si>
    <t xml:space="preserve">PRICESMART (GUATEMALA), SOCIEDAD ANONIMA </t>
  </si>
  <si>
    <t xml:space="preserve">AMPARA EL GASTO POR LA COMPRA DE REFACCIÓN PARA LA CAPACITACIÓN DENOMINADA: LA ÉTICA DE LA MUJER EN EL SERVICIO PÚBLICO, EL DIA 06 DE MARZO DE 2025, PARA PERSONAL DE LA SENABED.                                                                                                -3 PAQUETES DE AGUA DIETETICA; NO, SABOR; VARIOS; TIPO GASEOSA </t>
  </si>
  <si>
    <t xml:space="preserve">AMPARA EL GASTO POR LA COMPRA DE REFACCIÓN PARA LA CAPACITACIÓN DENOMINADA: LA ÉTICA DE LA MUJER EN EL SERVICIO PÚBLICO, EL DIA 06 DE MARZO DE 2025, PARA PERSONAL DE LA SENABED.                                                                                                -5 PAQUETES DE PASTELITO DE SABOR: DULCE, EL CUAL CONTIENE 12 UNIDADES .       </t>
  </si>
  <si>
    <t xml:space="preserve">AMPARA EL GASTO POR LA COMPRA DE REFACCIÓN PARA LA CAPACITACIÓN DENOMINADA: LA ÉTICA DE LA MUJER EN EL SERVICIO PÚBLICO, EL DIA 06 DE MARZO DE 2025, PARA PERSONAL DE LA SENABED.                                                                                                   -4 PAQUETES DE CRUASÁN (CROISSANT) CLASE: SIN RELLENO, TAMAÑO PEQUEÑO, EL CUAL CONTIENE 18 UNIDADES.                                                    </t>
  </si>
  <si>
    <t xml:space="preserve">AMPARA EL GASTO POR LA COMPRA DE UTENCILIOS PARA REFACCIÓN, PARA LA CAPACITACIÓN DENOMINADA: LA ÉTICA DE LA MUJER EN EL SERVICIO PÚBLICO, EL DIA 06 DE MARZO DE 2025 IMPARTIDA AL PERSONAL DE LA SENABED.                                                                                               -BANDEJA DESCARTABLE, ANCHO: 9 PULGADA; CON DIVISIÓN. LARGO: 9 PULGADA; MATERIAL: DUROPORT </t>
  </si>
  <si>
    <t>15D9F680</t>
  </si>
  <si>
    <t>419708963</t>
  </si>
  <si>
    <t>45 964 783 546</t>
  </si>
  <si>
    <t>07/03/2025</t>
  </si>
  <si>
    <t xml:space="preserve">SUPERINTENDENCIA DE ADMINISTRACIÓN TRIBUTARIA </t>
  </si>
  <si>
    <t>JUSTIFICA EL PAGO DE IMPUESTO DE CIRCULACIÓN DEL VEHICULO TIPO FURGON, CON PLACAS DE CIRCULACIÓN TC79CRP CON ESTATUS DE EXTINGUIDO, QUE ESTA BAJO LA DIRECCIÓN DE ADMINISTRACIÓN DE BIENES SEGÚN INV#VEH/2021-003</t>
  </si>
  <si>
    <t>3160229851</t>
  </si>
  <si>
    <t>69CAF900</t>
  </si>
  <si>
    <t>10/03/2025</t>
  </si>
  <si>
    <t xml:space="preserve">AMPARA EL GASTO POR LA COMPRA DE: 1 SELLO FECHADOR AUTOMATICO BASE PLASTICO, EL CUAL SERA UTILIZADO POR EL COMITÉ DE ÉTICA INSTITUCIONAL DE LA SENABED. </t>
  </si>
  <si>
    <t>3765192375</t>
  </si>
  <si>
    <t>F67F3317</t>
  </si>
  <si>
    <t>11/03/2025</t>
  </si>
  <si>
    <t xml:space="preserve">EFRAIN, ARRIAZA </t>
  </si>
  <si>
    <t>2620869794</t>
  </si>
  <si>
    <t xml:space="preserve">ALCAMIAL, SOCIEDAD ANONIMA </t>
  </si>
  <si>
    <t>143540548</t>
  </si>
  <si>
    <t>F38A1724</t>
  </si>
  <si>
    <t xml:space="preserve">AMPARA EL SERVICIO DE PARQUEO DE MOTOCICLETA CON PLACA NO. M200FKM, QUE SE ENCUENTRA EN USO PROVISIONAL DE LA SENABED, SEGÚN ACTA NO.2021-014, PARA EFECTUAR TRÁMITES DE DOCUMENTOS OFICIALES EN LA CONTRALORIA GENERAL DE CUENTAS  </t>
  </si>
  <si>
    <t>AMPARA EL SERVICIO DE PARQUEO DE MOTOCICLETA CON PLACA NO. M200FKM, QUE SE ENCUENTRA EN USO PROVISIONAL DE LA SENABED, SEGÚN ACTA NO.2021-014, PARA USO DE ENTREGA DE DOCUMENTOS OFICIALES EN EL MINISTERIO DE FINANZAS PÚBLICAS</t>
  </si>
  <si>
    <t>AMPARA EL GASTO POR LA COMPRA DE: 2 SELLOS REDONDOS AUTOMATICOS CON BASE PLASTICO, LOS CUALES SERÁN UTILIZADOS POR EL COMITÉ DE ÉTICA INSTITUCIONAL Y LA UNIDAD DE CONTROL INTERNO DE LA SENABED</t>
  </si>
  <si>
    <t>3625406432</t>
  </si>
  <si>
    <t>60EC1766</t>
  </si>
  <si>
    <t xml:space="preserve">AMPARA EL GASTO POR LA COMPRA DE DOS SELLOS LINEALES LOS CUALES SERÁN UTILIZADOS POR LOS ASESORES: LICENCIADO JORGE ALEJANDRO CABRERA RODRIGUEZ Y LICENCIADO ELMAN ARTURO OROZCO LOPEZ, ASESORES DE LA DIRECCIÓN DE ASUNTOS JURIDICOS DE LA SENABED. </t>
  </si>
  <si>
    <t xml:space="preserve">AMPARA EL GASTO POR LA COMPRA DE HULE QUE SERÁ UTILIZADO POR EL LICENCIADO RUDY ESTUARDO CALDERÓN GRAMAJO DE LA DIRECCIÓN DE ASUNTOS JURIDICOS </t>
  </si>
  <si>
    <t>LIQUIDACIÓN CAJA CHICA  No. 8</t>
  </si>
  <si>
    <t>637672k</t>
  </si>
  <si>
    <t>4488768</t>
  </si>
  <si>
    <t xml:space="preserve">CONTRALORIA GENERAL DE CUENTAS </t>
  </si>
  <si>
    <t>URC</t>
  </si>
  <si>
    <t>1678985106</t>
  </si>
  <si>
    <t>AE8BA6B5</t>
  </si>
  <si>
    <t>12/03/2025</t>
  </si>
  <si>
    <t xml:space="preserve">AMPARA EL GASTO EFECTUADO POR LA COMPRA DE 4 TALONARIOS DE 50 UNIDADES DE CONSTANCIA DE INGRESO A ALMACEN Y A INVENTARIO FORMA 1-H, SERAN UTILIZADOS Y RESGUARDADOS EN ALMACEN Y SUMINISTROS DE ESTA SECRETARÍA </t>
  </si>
  <si>
    <t>2673099130</t>
  </si>
  <si>
    <t>FEEC5480</t>
  </si>
  <si>
    <t>14/03/2025</t>
  </si>
  <si>
    <t>LUIS ALFREDO, RIVEIRO GODINEZ</t>
  </si>
  <si>
    <t>AMPARA EL GASTO POR LA RECARGA DE UN CILINDRO DE GAS DE 25 LIBRAS, PARA EL CONSUMO DE PERSONAL DE SEGURIDAD DE SENABED QUE SE ENCUENTRA DE TURNO EN BODEGA ZONA 5</t>
  </si>
  <si>
    <t>JUSTIFICA LA COMPRA DE HULE PARA SELLO, PARA USO DE LA LICENCIADA: REYNA ANGELINA VALENZUELA MORALES, JEFE DE LA UNIDAD DE REGISTRO DE CONTRATISTAS DE ESTA SECRETARÍA</t>
  </si>
  <si>
    <t>4492229</t>
  </si>
  <si>
    <t xml:space="preserve">63A </t>
  </si>
  <si>
    <t>13/03/2025</t>
  </si>
  <si>
    <t>4492232</t>
  </si>
  <si>
    <t xml:space="preserve">PAGO SERVICIO DE AUTORIZACIÓN HABILITACIÓN DE 400 HOJAS MOVIBLES DE: LIBRO DE BANCOS ARRENDAMIENTO DE BIENES INCAUTADOS Y 500 HOJAS MOVIBLES DEL LIBRO DE ACTAS DE DONACIONES, PARA UTILIZAR EN LA DIRECCIÓN DE ADMINISTRACIÓN DE BIENES </t>
  </si>
  <si>
    <t xml:space="preserve">PAGO SERVICIO DE AUTORIZACIÓN Y HABILITACIÓN DE: 1 LIBRO DE BANCOS ARRENDAMIENTO DE BIENES INCAUTADOS Y 1 LIBRO DE ACTAS DE DONACIONES, PARA UTILIZAR EN LA DIRECCIÓN DE ADMINISTRACIÓN DE BIENES </t>
  </si>
  <si>
    <t>2756921955</t>
  </si>
  <si>
    <t>13DEA5E2</t>
  </si>
  <si>
    <t>JUSTIFICA LA COMPRA DE 2 AMORTIGUADORES, PARA EL VEHICULO: MARCA NISSAN, LINEA: FRONTIER MODELO 2017 CON PLACAS DE CIRCULACIÓN P-370GHK CON NUMERO DE INVENTARIO INV.#VEH/2019-030 EN USO PROVISIONAL DE LA SENABED</t>
  </si>
  <si>
    <t>1816611892</t>
  </si>
  <si>
    <t>C800E47D</t>
  </si>
  <si>
    <t>3043773125</t>
  </si>
  <si>
    <t>9928C7BD</t>
  </si>
  <si>
    <t xml:space="preserve">COMPRA DE REFACCIÓN PARA REUNIÓN DE TRABAJO DE LA SECRETARÍA GENERAL (VOLOVAN DE POLLO) </t>
  </si>
  <si>
    <t>COMPRA DE REFACCIÓN PARA REUNIÓN DE TRABAJO DE LA SECRETARÍA GENERAL (STRUDEL STICK DE MANZANA )</t>
  </si>
  <si>
    <t>AMPARA EL PAGO POR SERVICIO DE PARQUEO DEL VEHICULO MARCA TOYOTA CON PLACAS DE CIRCULACIÓN P-180HBP, PARA LA COMISIÓN REALIZADA EL DIA 14 DE MARZO DE 2025 SEGÚN NOMBRAMIENTO /0162-2025/DCRB/MFVS-matdl</t>
  </si>
  <si>
    <t>ATTIS, SOCIEDAD ANONIMA</t>
  </si>
  <si>
    <t>03979B4D</t>
  </si>
  <si>
    <t>NOVEX, SOCIEDAD ANONIMA</t>
  </si>
  <si>
    <t>JUSTIFICA LA COMPRA DE CINTA UTILIZADA EN VEHICULOS CON ESTATUS EXTINGUIDO: CAMIONETA PLACAS O-059BBY SEGÚN INVENTARIO NUMERO INV.#VEH/2021-041; AUTOMOVIL PLACAS O-039BCB, SEGÚN INVENTARIO INV.#VEH/2021-111</t>
  </si>
  <si>
    <t>2934656217</t>
  </si>
  <si>
    <t>3316209627</t>
  </si>
  <si>
    <t>4210187738</t>
  </si>
  <si>
    <t>D249D02F</t>
  </si>
  <si>
    <t>876D81F1</t>
  </si>
  <si>
    <t>17/03/2025</t>
  </si>
  <si>
    <t xml:space="preserve">HUGO ADOLFO, HERNANDEZ LEONARDO </t>
  </si>
  <si>
    <t>JUSTIFICA EL PAGO DE 2 LLAVINES, PARA LA OFICINA DE ASESOR DE ASUNTOS JURIDICOS DE LA SENABED UBICADA EN DIAGONAL 6 10-26 ZONA 10</t>
  </si>
  <si>
    <t>JUSTIFICA EL PAGO DE 2 LLAVINES, PARA LA OFICINA DE LA UNIDAD DE CONTRATISTAS DE LA SENABED UBICADA EN DIAGONAL 6 10-26 ZONA 10</t>
  </si>
  <si>
    <t>SCO</t>
  </si>
  <si>
    <t>50331D3A</t>
  </si>
  <si>
    <t>3056553158</t>
  </si>
  <si>
    <t>20/03/2025</t>
  </si>
  <si>
    <t>AMPARA EL GASTO EFECTUADO POR LA ADQUISICION DE DOS HULES LINEALES PARA SELLOS DE BASE LINEAL AUTOMATICA, PARA SER UTILIZADO Y ESTAR BAJO EL RESGUARDO DEL JEFE DE LA SECCIÓN DE CONTABILIDAD (LICDA. ANA CRISTINA JUAREZ CUYUN) Y EL AUXILIAR DE CONTABILIDAD (TRANSITO ALBERTO LOPEZ DUBON)</t>
  </si>
  <si>
    <t>1256540006</t>
  </si>
  <si>
    <t>B7F75CFF</t>
  </si>
  <si>
    <t>FERRETERÍA EPA S.A</t>
  </si>
  <si>
    <t xml:space="preserve">AMPARA EL GASTO POR LA COMPRA DE MATERIALES PARA MANTENIMIENTO DEL INMUEBLE UBICADO EN AVENIDA LAS AMERICAS 24-42, VILLA VISTANA APTO. 1302 ZONA 13, GUATEMALA, CONFORME A INV# SEN/DCR/2018-074. </t>
  </si>
  <si>
    <t>2341946464</t>
  </si>
  <si>
    <t>6F034D07</t>
  </si>
  <si>
    <t>21/03/2025</t>
  </si>
  <si>
    <t xml:space="preserve">AMPARA EL GASTO POR LA COMPRA DE 2 GALONES DE ACEITE 10W40 PARA VEHICULO TIPO CAMIONETA MARCA TOYOTA, LINEA LAND CRUISER CON PLACA P-629FZK, MODELO 2016, NO INVENTARIO INV.#VEH/2016-135, EN USO PROVISIONAL DE -SENABED-. </t>
  </si>
  <si>
    <t>REPUESTOS Y LUBRICANTES ROCARSA, SOCIEDAD ANONIMA</t>
  </si>
  <si>
    <t>1588481786</t>
  </si>
  <si>
    <t>02B73AB6</t>
  </si>
  <si>
    <t xml:space="preserve">AMPARA EL GASTO POR EL SERVICIO DE PARQUEO PARA EL VEHICULO: PLACAS P-370GHK NISSAN FRONTIER, COLOR NEGRO, SEGÚN NOMBRAMIENTO /186-2025/DCRB/MFVS-matdl, DE LA DIRECCIÓN DE CONTROL Y REGISTRO DE BIENES </t>
  </si>
  <si>
    <t>INMOBILIARIA GODOY S.A</t>
  </si>
  <si>
    <t>LIQUIDACIÓN CAJA CHICA  No. 9</t>
  </si>
  <si>
    <t>134628570</t>
  </si>
  <si>
    <t>E9DEB558</t>
  </si>
  <si>
    <t>24/03/2025</t>
  </si>
  <si>
    <t>LA PANERIA S.A</t>
  </si>
  <si>
    <t xml:space="preserve">CODIGO DE INSUMO </t>
  </si>
  <si>
    <t>3698936369</t>
  </si>
  <si>
    <t>71EFF61D</t>
  </si>
  <si>
    <t xml:space="preserve">SUPERINTENDENCIA DE ADMINISTRACION TRIBUTARIA </t>
  </si>
  <si>
    <t>46 170 210 572</t>
  </si>
  <si>
    <t>JUSTIFICA EL PAGO DE IMPUESTO DE CIRCULACIÓN DEL VEHICULO TIPO PICK UP, CON PLACAS DE CIRCULACION P0743GKJ CON ESTATUS EXTINGUIDO, QUE ESTA BAJO LA ADMINISTRACIÓN DE SENABED SEGÚN INV.#VEH/2015-35</t>
  </si>
  <si>
    <t>PATRICIA ELIZABETH, FIGUEROA DONIS</t>
  </si>
  <si>
    <t>2755610881</t>
  </si>
  <si>
    <t>2EC6AC7C</t>
  </si>
  <si>
    <t>25/03/2025</t>
  </si>
  <si>
    <t>JUSTIFICA EL PAGO POR LA RECARGA DE UN CILINDRO DE GAS DE 25 LIBRAS, PARA EL CONSUMO DE PERSONAL DE SEGURIDAD DE SENABED, QUIENES SE ENCUENTRAN DE TURNO EN OFICINAS CENTRALES DE ZONA 10</t>
  </si>
  <si>
    <t>AMPARA EL GASTO POR LA COMPRA DE REFACCIÓN: 35 EMPANADAS DE POLLO QUE SE UTILIZÓ PARA CONSUMO EN MESA TECNICA DE: DIRECCIÓN ADMINISTRATIVA FINANCIERA, DIRECCIÓN DE ASUNTOS JURIDICOS, UNIDAD DE INVERSIONES Y EL DEPARTAMENTO DE PLANIFICACIÓN Y ESTADISTICA SEGUN CONVOCATORIA-MT/SENABED-04-2025 DE SECRETARIA GENERAL, LLEVADA A CABO EL DIA 24/03/2025</t>
  </si>
  <si>
    <t xml:space="preserve">AMPARA EL GASTO POR LA COMPRA DE ALMOHADILLAS DE RECAMBIO PARA SELLOS UTILIZADOS POR: ERICK ARMANDO GATICA RAMIREZ ANALISTA DE COMERCIALIZACIÓN DE BIENES, EDWIN ENRIQUE GUEVARA CANALES TECNICO PROFESIONAL IV,  DE LA DIRECCIÓN DE ADMINISTRACIÓN DE BIENES </t>
  </si>
  <si>
    <t xml:space="preserve">AMPARA EL GASTO POR LA COMPRA DE ALMOHADILLA DE RECAMBIO PARA SELLO UTILIZADO POR: JUAN MANUEL MARTINEZ ZABALA ENCARGADO DE BODEGA  DE LA DIRECCIÓN DE ADMINISTRACIÓN DE BIENES </t>
  </si>
  <si>
    <t xml:space="preserve">AMPARA EL GASTO POR LA COMPRA DE ALMOHADILLA DE RECAMBIO PARA SELLO UTILIZADO POR: HELEN NOHEMI VASQUEZ DE LEON AUXILIAR DE ADMINISTRACION DE BIENES TODOS DE LA DIRECCIÓN DE ADMINISTRACIÓN DE BIENES </t>
  </si>
  <si>
    <t>CODIGO DE PRESENTACIÓN</t>
  </si>
  <si>
    <t xml:space="preserve">                                                                                       JEFE SECCIÓN DE TESORERIA </t>
  </si>
  <si>
    <t>1869760299</t>
  </si>
  <si>
    <t>67D2383C</t>
  </si>
  <si>
    <t>26/03/2025</t>
  </si>
  <si>
    <t>CARGO EXPRESO S.A</t>
  </si>
  <si>
    <t xml:space="preserve">JUSTIFICA EL PAGO POR SERVICIO DE TRANSPORTE DE DOCUMENTOS DE SOPORTE, PARA PAGO DE ENERGIA ELECTRICA DE LOS BIENES UBICADOS EN EL DEPARTAMENTO DE HUEHUETENGO, HACIA LAS OFICINAS DE SENABED A CARGO DE LA DIRECCIÓN DE CONTROL Y REGISTRO DE BIENES </t>
  </si>
  <si>
    <t>LIQUIDACIÓN CAJA CHICA  No. 10</t>
  </si>
  <si>
    <t>2672968285</t>
  </si>
  <si>
    <t>41773CA7</t>
  </si>
  <si>
    <t>27/03/2025</t>
  </si>
  <si>
    <t>FERRETERIA EPA S.A</t>
  </si>
  <si>
    <t xml:space="preserve">AMPARA EL GASTO POR LA COMPRA DE MATERIALES PARA REPARACIÓN Y MANTENMIENTO DEL INMUEBLE UBICADO EN AVENIDA LAS AMERICAS 24-42, VILLA VISTANA APTO. 1302 ZONA 13 GUATEMALA, CONFORME A INV#SEN/DCR/2018-074. -CONTRALLAVE, DIAMETRO DE ENTRADA: 1/2 PULGADA; DIAMETRO DE SALIDA; 1/2 PULGADA; MATERIAL: METALICO CROMADO </t>
  </si>
  <si>
    <t>AMPARA EL GASTO POR LA COMPRA DE MATERIALES PARA REPARACIÓN Y MANTENMIENTO DEL INMUEBLE UBICADO EN AVENIDA LAS AMERICAS 24-42, VILLA VISTANA APTO. 1302 ZONA 13 GUATEMALA, CONFORME A INV#SEN/DCR/2018-074. -PASTA CONSISTENCIA: CREMOSA; USO: TABLAYESO</t>
  </si>
  <si>
    <t xml:space="preserve">AMPARA EL GASTO POR LA COMPRA DE MATERIALES PARA REPARACIÓN Y MANTENMIENTO DEL INMUEBLE UBICADO EN AVENIDA LAS AMERICAS 24-42, VILLA VISTANA APTO. 1302 ZONA 13 GUATEMALA, CONFORME A INV#SEN/DCR/2018-074. -PINTURA, COLOR: VARIOS; TIPO AEROSOL </t>
  </si>
  <si>
    <t xml:space="preserve">AMPARA EL GASTO POR LA COMPRA DE MATERIALES PARA REPARACIÓN Y MANTENMIENTO DEL INMUEBLE UBICADO EN AVENIDA LAS AMERICAS 24-42, VILLA VISTANA APTO. 1302 ZONA 13 GUATEMALA, CONFORME A INV#SEN/DCR/2018-074. -TAPON PARA LAVATRASTOS, DIAMETRO: 1 3/4 PULGADAS; MATERIAL: ALIMINIO CROMADO </t>
  </si>
  <si>
    <t>4117382411</t>
  </si>
  <si>
    <t>6F0B7D68</t>
  </si>
  <si>
    <t>28/03/2025</t>
  </si>
  <si>
    <t>PENIEL SOCIEDAD ANONIMA</t>
  </si>
  <si>
    <t xml:space="preserve">AMPARA EL GASTO POR LA COMPRA DE REPUESTOS PARA VEHICULO TIPO CAMIONETA, MARCA TOYOTA, LINEA LAND CRUISER, MODELO 2018 CON PLACAS DE CIRCULACIÓN P-233GTX, NO. DE INVENTARIO INV.#VEH/2021-057 EN USO PROVISIONAL DE SENABED -1 FILTRO DE ACEITE; -1 FILTRO DE AIRE; -1 FILTRO DE DIESEL </t>
  </si>
  <si>
    <t xml:space="preserve">EMPRESA ELECTRICA DE GUATEMALA S.A </t>
  </si>
  <si>
    <t>AMPARA EL GASTO POR TRAMITE DE RAZÓN SOCIAL ANTE LA EMPRESA ELECTRICA DE GUATEMALA S.A, PARA INMUEBLES QUE SE ENCUENTRAN BAJO LA DIRECCIÓN DE ADMINISTRACIÓN DE BIENES, AVENIDA LAS AMERICAS 24-42 APTO. 1302 NIVEL 13 EDIF. VI ZONA 13</t>
  </si>
  <si>
    <t>AMPARA EL GASTO POR TRAMITE DE RAZÓN SOCIAL ANTE LA EMPRESA ELECTRICA DE GUATEMALA S.A, PARA INMUEBLES QUE SE ENCUENTRAN BAJO LA DIRECCIÓN DE ADMINISTRACIÓN DE BIENES, 18 CALLE 24-69 OF. 1205 CTR. EMPRESARIAL ZONA PRADERA ZONA 10</t>
  </si>
  <si>
    <t>AMPARA EL GASTO POR TRAMITE DE RAZÓN SOCIAL ANTE LA EMPRESA ELECTRICA DE GUATEMALA S.A, PARA INMUEBLES QUE SE ENCUENTRAN BAJO LA DIRECCIÓN DE ADMINISTRACIÓN DE BIENES, 16 CALLE 15-14 APTO. 10-A EDIFICIO REAL DE LA VILLA NIVEL 10 ZONA 10</t>
  </si>
  <si>
    <t>AMPARA EL GASTO POR TRAMITE DE RAZÓN SOCIAL ANTE LA EMPRESA ELECTRICA DE GUATEMALA S.A, PARA INMUEBLES QUE SE ENCUENTRAN BAJO LA DIRECCIÓN DE ADMINISTRACIÓN DE BIENES, AVENIDA LAS AMERICAS 24-42 AP 1302 A EDIF. VILLA VISTANA ZONA 13</t>
  </si>
  <si>
    <t>F8E4A67B</t>
  </si>
  <si>
    <t>437470516</t>
  </si>
  <si>
    <t xml:space="preserve">AMPARA EL SERVICIO DE ENERGIA ELECTRICA DEL INMUEBLE UBICADO EN AVENIDA LAS AMERICAS 24-42, APTO. 1302 ZONA 13 GUATEMALA. CONTADOR NO F82344 DEL PERDIODO 07/03/2025 AL 27/03/2025. </t>
  </si>
  <si>
    <t>4513526</t>
  </si>
  <si>
    <t>4513525</t>
  </si>
  <si>
    <t>01/04/2025</t>
  </si>
  <si>
    <t xml:space="preserve">AMPARA EL GASTO DE AUTORIZACION Y HABILITACION DE 1,000 HOJAS DE ORDEN DE PAGO, POR LA CONTRALORIA GENERAL DE CUENTAS, LAS CUALES SERAN UTILIZADAS EN EL DEPARTAMENTO DE RECURSOS HUMANOS </t>
  </si>
  <si>
    <t>F820B11C</t>
  </si>
  <si>
    <t>2913616411</t>
  </si>
  <si>
    <t xml:space="preserve">AMPARA EL GASTO POR LA RECARGA DE UN CILINDRO DE GAS DE 25 LIBRAS. PARA EL CONSMUNO DE PERSONAL DE SEGURIDAD DE TURNO EN CONDOMINIO LAS LUCES, CASA 15, SANTA CATARINA PINULA BAJO LA ADMINISTRACION DE SENABED. </t>
  </si>
  <si>
    <t>2983870756</t>
  </si>
  <si>
    <t>3997E1FE</t>
  </si>
  <si>
    <t>NOVEX. SOCIEDAD ANONIMA</t>
  </si>
  <si>
    <t>JUSTIFICA EL PAGO DE 1 DESAGÜE PARA LAVAMANOS, PARA HABILITAR EL LAVAMANOS DE LA SALA DE LACTANCIA DEL NIVEL 7 DE LA SENABED</t>
  </si>
  <si>
    <t>TUBO DE ABASTO DE 1/2" X 3/8", PARA HABILITAR EL LAVAMANOS DE LA SALA DE LACTANCIA DEL NIVEL 7 DE LA SENABED</t>
  </si>
  <si>
    <t>533021882</t>
  </si>
  <si>
    <t>96662152</t>
  </si>
  <si>
    <t>03/04/2025</t>
  </si>
  <si>
    <t xml:space="preserve">AMPARA EL GASTO DE UNA ALMOHADILLA PARA SELLO FECHADOR, PARA SER UTILIZADO POR EL PERSONAL DE LA UNIDAD DE INVERSIONES </t>
  </si>
  <si>
    <t xml:space="preserve">AMPARA EL GASTO DE UNA ALMOHADILLA PARA SELLO REDONDO, PARA SER UTILIZADO POR EL PERSONAL DE LA UNIDAD DE INVERSIONES </t>
  </si>
  <si>
    <t xml:space="preserve">AMPARA EL GASTO DE UN HULE PARA SELLO, PARA SER UTILIZADO POR EL PERSONAL DE LA UNIDAD DE INVERSIONES </t>
  </si>
  <si>
    <t>1120029286</t>
  </si>
  <si>
    <t>8D1A70B8</t>
  </si>
  <si>
    <t>02/04/2025</t>
  </si>
  <si>
    <t>AMPARA EL SERVICIO DE PARQUEO DE MOTOCICLETA CON PLACA NO. M200FKM, QUE SE ENCUENTRA EN USO PROVISIONAL DE LA SENABED, SEGÚN ACTA NO.2021-014 PARA USO DE ENTREGAD DE DOCUMENTOS OFICIALES EN EL MINISTERIO DE FINANZAS PUBLICAS</t>
  </si>
  <si>
    <t>4086710997</t>
  </si>
  <si>
    <t>B80661E5</t>
  </si>
  <si>
    <t>AMPARA EL SERVICIO DE PARQUEO DE MOTOCICLETA CON PLACA NO. M200FKM, QUE SE ENCUENTRA EN USO PROVISIONAL DE LA SENABED, SEGÚN ACTA NO.2021-014 PARA USO DE ENTREGAD DE DOCUMENTOS OFICIALES EN EL DIARIO DE CENTRO AMERICA</t>
  </si>
  <si>
    <t xml:space="preserve">AMPARA EL GASTO DE AUTORIZACION Y HABILITACION DE 2 LIBROS DE ORDEN DE PAGO, POR LA CONTRALORIA GENERAL DE CUENTAS, LAS CUALES SERAN UTILIZADAS EN EL DEPARTAMENTO DE RECURSOS HUMANOS </t>
  </si>
  <si>
    <t>ADAPTADOR DE HULE DE 1 1/2", PARA HABILITAR EL LAVAMANOS DE LA SALA DE LACTANCIA DEL NIVEL 7 DE LA SENABED</t>
  </si>
  <si>
    <t>711303K</t>
  </si>
  <si>
    <t>209078519</t>
  </si>
  <si>
    <t>729E880D</t>
  </si>
  <si>
    <t>AMPARA EL GASTO POR SERVICIO DE PARQUEO PAR EL VEHICULO: PLACAS P-461GRS, TOYOTA COROLLA, COLOR BLANCO PLATEADO. SEGÚN NOMBRAMIENTO 221-2025/DCRB/MFVS-matdl</t>
  </si>
  <si>
    <t>4514862</t>
  </si>
  <si>
    <t>4514863</t>
  </si>
  <si>
    <t xml:space="preserve">AMPARA LA HABILITACIÓN Y AUTORIZACIÓN DE 500 HOJAS PARA LIBRO DE ACTAS FOLIO 000001501-00000200 ANTE LA CONTRALORIA GENERAL DE CUENTAS, LAS CUALES ESTARAN A CARGO DE LA DIRECCIÓN DE CONTROL Y REGISTRO DE BIENES </t>
  </si>
  <si>
    <t xml:space="preserve">AMPARA LA HABILITACIÓN Y AUTORIZACIÓN DE 1 LIBRO DE ACTAS FOLIO 000001501-00000200 ANTE LA CONTRALORIA GENERAL DE CUENTAS, EL CUALE ESTARA A CARGO DE LA DIRECCIÓN DE CONTROL Y REGISTRO DE BIENES </t>
  </si>
  <si>
    <t>4516463</t>
  </si>
  <si>
    <t>4516465</t>
  </si>
  <si>
    <t xml:space="preserve">AMPARA LA HABILITACIÓN Y AUTORIZACIÓN DE 1000 HOJAS PARA LIBROS DE CONTROL DE INGRESOS Y EGRESOS DE BIENES MUEBLES, ANTE LA CONTRALORIA GENERAL DE CUENTAS, LAS CUALES ESTARAN A CARGO DE LA DIRECCIÓN DE CONTROL Y REGISTRO DE BIENES </t>
  </si>
  <si>
    <t xml:space="preserve">AMPARA LA HABILITACIÓN Y AUTORIZACIÓN DE 2 LIBROS DE ACTAS PARA CONTROL DE INGRESOS Y EGRESOS  ANTE LA CONTRALORIA GENERAL DE CUENTAS, LOS CUALES ESTARAN A CARGO DE LA DIRECCIÓN DE CONTROL Y REGISTRO DE BIENES </t>
  </si>
  <si>
    <t>1913670931</t>
  </si>
  <si>
    <t>774DED4D</t>
  </si>
  <si>
    <t xml:space="preserve">MARVIN OMAR, RODAS LOPEZ </t>
  </si>
  <si>
    <t xml:space="preserve">AMPARA EL GASTO POR SERVICIO DE REPARACION DE LLANTA, PARA EL VEHICULO MARCA: TOYOTA, LINEA: HILUX MODELO 2019 CON PLACAS DE CIRCULACION O-481BBY EN CONSERVACION DE LA SENABED. </t>
  </si>
  <si>
    <t>722125</t>
  </si>
  <si>
    <t>04/04/2025</t>
  </si>
  <si>
    <t xml:space="preserve">BANCO DE GUATEMALA </t>
  </si>
  <si>
    <t xml:space="preserve">AMPARA EL GASTO DE LA COMISIÓN POR EL SERVICIO DE LIQUIDACION BRUTA EN TIEMPO REAL -LBTR- PARA OPERACIONES MED (MECANISMO DE TRANSACCIONES DE ENTIDADES DEPOSITANTES) MONTO QUE ES FIJADO POR MEDIO DE LA RESOLUCION NUMERO 246-2024 </t>
  </si>
  <si>
    <t>CATUN,LAINEZ,JOSUE,ABEL</t>
  </si>
  <si>
    <t xml:space="preserve">                                                                                                                                                                                                          </t>
  </si>
  <si>
    <t xml:space="preserve">                      ENCARGADA DE CAJA CHICA </t>
  </si>
  <si>
    <t>2263580</t>
  </si>
  <si>
    <t>2263433</t>
  </si>
  <si>
    <t>2263294</t>
  </si>
  <si>
    <t>2263306</t>
  </si>
  <si>
    <t>OBSERVACION: Los gastos de Caja chica del numeral 01 al 13 fueron realizados en el mes de marzo 2025, los cuales fueron registrados en SICOIN en el mes de abril 2025.</t>
  </si>
  <si>
    <t>OBSERVACION: Los gastos de Caja chica del numeral 01 al 12 fueron realizados en el mes de marzo 2025, los cuales fueron registrados en SICOIN en el mes de abril 2025.</t>
  </si>
  <si>
    <t>OBSERVACION: Los gastos de Caja chica del numeral 01 al 11 fueron realizados en el mes de marzo 2025, los cuales fueron registrados en SICOIN en el mes de abril 2025.</t>
  </si>
  <si>
    <t>OBSERVACION: Los gastos de Caja chica del numeral 01 al 10 fueron realizados en el mes de marzo y del 11 al 28 fueron realizados en el mes de abril 2025, los cuales fueron registrados en SICOIN en el mes de abril 2025.</t>
  </si>
  <si>
    <t>JEFE SECCIÓN DE TESORERÍA</t>
  </si>
  <si>
    <t xml:space="preserve">                                                                                                                                                                           ________________________________________</t>
  </si>
  <si>
    <t xml:space="preserve">      ENCARGADA DE CAJA CHICA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</si>
</sst>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quot;* #,##0.00_-;\-&quot;Q&quot;* #,##0.00_-;_-&quot;Q&quot;* &quot;-&quot;??_-;_-@_-"/>
  </numFmts>
  <fonts count="23" x14ac:knownFonts="1">
    <font>
      <sz val="11"/>
      <color theme="1"/>
      <name val="Calibri"/>
      <family val="2"/>
      <scheme val="minor"/>
    </font>
    <font>
      <b/>
      <sz val="16"/>
      <color theme="1"/>
      <name val="Calibri"/>
      <family val="2"/>
      <scheme val="minor"/>
    </font>
    <font>
      <b/>
      <sz val="20"/>
      <color theme="1"/>
      <name val="Calibri"/>
      <family val="2"/>
      <scheme val="minor"/>
    </font>
    <font>
      <sz val="12"/>
      <color theme="1"/>
      <name val="Calibri"/>
      <family val="2"/>
      <scheme val="minor"/>
    </font>
    <font>
      <b/>
      <sz val="14"/>
      <color theme="1"/>
      <name val="Calibri"/>
      <family val="2"/>
      <scheme val="minor"/>
    </font>
    <font>
      <b/>
      <i/>
      <sz val="18"/>
      <name val="Verdana"/>
      <family val="2"/>
    </font>
    <font>
      <b/>
      <i/>
      <sz val="14"/>
      <name val="Arial"/>
      <family val="2"/>
    </font>
    <font>
      <b/>
      <i/>
      <sz val="18"/>
      <name val="Arial"/>
      <family val="2"/>
    </font>
    <font>
      <b/>
      <sz val="14"/>
      <color rgb="FF202124"/>
      <name val="Arial"/>
      <family val="2"/>
    </font>
    <font>
      <b/>
      <sz val="18"/>
      <name val="Verdana"/>
      <family val="2"/>
    </font>
    <font>
      <sz val="10"/>
      <name val="Arial"/>
      <family val="2"/>
    </font>
    <font>
      <sz val="10"/>
      <color theme="1"/>
      <name val="Arial"/>
      <family val="2"/>
    </font>
    <font>
      <sz val="9"/>
      <name val="Verdana"/>
      <family val="2"/>
    </font>
    <font>
      <b/>
      <sz val="12"/>
      <color theme="1"/>
      <name val="Calibri"/>
      <family val="2"/>
      <scheme val="minor"/>
    </font>
    <font>
      <b/>
      <sz val="18"/>
      <name val="Arial"/>
      <family val="2"/>
    </font>
    <font>
      <b/>
      <sz val="10"/>
      <color theme="1"/>
      <name val="Arial"/>
      <family val="2"/>
    </font>
    <font>
      <b/>
      <i/>
      <sz val="10"/>
      <name val="Verdana"/>
      <family val="2"/>
    </font>
    <font>
      <b/>
      <sz val="18"/>
      <color theme="1"/>
      <name val="Calibri"/>
      <family val="2"/>
      <scheme val="minor"/>
    </font>
    <font>
      <sz val="11"/>
      <color theme="1"/>
      <name val="Calibri"/>
      <family val="2"/>
      <scheme val="minor"/>
    </font>
    <font>
      <b/>
      <sz val="11"/>
      <color theme="1"/>
      <name val="Calibri"/>
      <family val="2"/>
      <scheme val="minor"/>
    </font>
    <font>
      <b/>
      <sz val="12"/>
      <color theme="1"/>
      <name val="Arial Narrow"/>
      <family val="2"/>
    </font>
    <font>
      <b/>
      <sz val="11"/>
      <color theme="1"/>
      <name val="Arial"/>
      <family val="2"/>
    </font>
    <font>
      <b/>
      <sz val="1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44" fontId="18" fillId="0" borderId="0" applyFont="0" applyFill="0" applyBorder="0" applyAlignment="0" applyProtection="0"/>
  </cellStyleXfs>
  <cellXfs count="74">
    <xf numFmtId="0" fontId="0" fillId="0" borderId="0" xfId="0"/>
    <xf numFmtId="1" fontId="0" fillId="0" borderId="0" xfId="0" applyNumberFormat="1" applyAlignment="1">
      <alignment horizontal="center"/>
    </xf>
    <xf numFmtId="0" fontId="1" fillId="0" borderId="0" xfId="0" applyFont="1" applyAlignment="1">
      <alignment wrapText="1"/>
    </xf>
    <xf numFmtId="0" fontId="0" fillId="0" borderId="0" xfId="0" applyBorder="1"/>
    <xf numFmtId="0" fontId="3" fillId="0" borderId="0" xfId="0" applyFont="1" applyBorder="1"/>
    <xf numFmtId="1" fontId="0" fillId="0" borderId="0" xfId="0" applyNumberFormat="1" applyAlignment="1">
      <alignment horizontal="center" vertical="center"/>
    </xf>
    <xf numFmtId="49" fontId="0" fillId="0" borderId="0" xfId="0" applyNumberFormat="1" applyAlignment="1">
      <alignment horizontal="center" vertical="center"/>
    </xf>
    <xf numFmtId="0" fontId="0" fillId="0" borderId="0" xfId="0" applyAlignment="1">
      <alignment horizontal="center" vertical="center"/>
    </xf>
    <xf numFmtId="0" fontId="5" fillId="0" borderId="0" xfId="0" applyFont="1" applyFill="1" applyBorder="1" applyAlignment="1">
      <alignment horizontal="center" vertical="center"/>
    </xf>
    <xf numFmtId="44" fontId="6" fillId="0" borderId="0" xfId="0" applyNumberFormat="1" applyFont="1" applyFill="1" applyBorder="1" applyAlignment="1">
      <alignment vertical="center" wrapText="1"/>
    </xf>
    <xf numFmtId="44" fontId="7" fillId="0" borderId="0" xfId="0" applyNumberFormat="1" applyFont="1" applyFill="1" applyBorder="1" applyAlignment="1">
      <alignment vertical="center" wrapText="1"/>
    </xf>
    <xf numFmtId="0" fontId="0" fillId="0" borderId="0" xfId="0" applyBorder="1" applyAlignment="1">
      <alignment horizontal="center"/>
    </xf>
    <xf numFmtId="0" fontId="8" fillId="0" borderId="0" xfId="0" applyFont="1" applyBorder="1" applyAlignment="1">
      <alignment horizontal="center"/>
    </xf>
    <xf numFmtId="0" fontId="10" fillId="0" borderId="1" xfId="0" applyFont="1" applyBorder="1" applyAlignment="1">
      <alignment horizontal="center" vertical="center" wrapText="1"/>
    </xf>
    <xf numFmtId="1" fontId="10" fillId="0" borderId="1" xfId="0" applyNumberFormat="1" applyFont="1" applyFill="1" applyBorder="1" applyAlignment="1">
      <alignment horizontal="center" vertical="center"/>
    </xf>
    <xf numFmtId="0" fontId="11" fillId="3" borderId="1" xfId="0" applyFont="1" applyFill="1" applyBorder="1" applyAlignment="1">
      <alignment horizontal="center" vertical="center" wrapText="1"/>
    </xf>
    <xf numFmtId="0" fontId="11" fillId="3" borderId="1" xfId="0" applyFont="1" applyFill="1" applyBorder="1" applyAlignment="1">
      <alignment horizontal="center" vertical="center"/>
    </xf>
    <xf numFmtId="49" fontId="11" fillId="3" borderId="1" xfId="0" applyNumberFormat="1" applyFont="1" applyFill="1" applyBorder="1" applyAlignment="1">
      <alignment horizontal="center" vertical="center" wrapText="1"/>
    </xf>
    <xf numFmtId="1" fontId="11" fillId="3" borderId="1" xfId="0" applyNumberFormat="1" applyFont="1" applyFill="1" applyBorder="1" applyAlignment="1">
      <alignment horizontal="center" vertical="center" wrapText="1"/>
    </xf>
    <xf numFmtId="44" fontId="11" fillId="3"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2" fillId="0" borderId="1" xfId="0" applyFont="1" applyBorder="1" applyAlignment="1">
      <alignment vertical="center"/>
    </xf>
    <xf numFmtId="0" fontId="10" fillId="0" borderId="1" xfId="0" applyFont="1" applyBorder="1" applyAlignment="1">
      <alignment vertical="center"/>
    </xf>
    <xf numFmtId="0" fontId="0" fillId="0" borderId="0" xfId="0" applyAlignment="1">
      <alignment horizontal="left"/>
    </xf>
    <xf numFmtId="0" fontId="0" fillId="0" borderId="0" xfId="0" applyAlignment="1">
      <alignment horizontal="left" wrapText="1"/>
    </xf>
    <xf numFmtId="0" fontId="10" fillId="3" borderId="1" xfId="0" applyFont="1" applyFill="1" applyBorder="1" applyAlignment="1">
      <alignment horizontal="left" wrapText="1"/>
    </xf>
    <xf numFmtId="0" fontId="5" fillId="0" borderId="0" xfId="0" applyFont="1" applyFill="1" applyBorder="1" applyAlignment="1">
      <alignment horizontal="left" vertical="center"/>
    </xf>
    <xf numFmtId="0" fontId="9" fillId="0" borderId="0" xfId="0" applyFont="1" applyFill="1" applyBorder="1" applyAlignment="1">
      <alignment horizontal="center" vertical="center" wrapText="1"/>
    </xf>
    <xf numFmtId="0" fontId="0" fillId="0" borderId="0" xfId="0" applyBorder="1" applyAlignment="1">
      <alignment horizontal="center" wrapText="1"/>
    </xf>
    <xf numFmtId="44" fontId="15" fillId="3" borderId="1" xfId="0" applyNumberFormat="1" applyFont="1" applyFill="1" applyBorder="1" applyAlignment="1">
      <alignment horizontal="center" vertical="center" wrapText="1"/>
    </xf>
    <xf numFmtId="0" fontId="0" fillId="0" borderId="0" xfId="0" applyAlignment="1"/>
    <xf numFmtId="0" fontId="0" fillId="0" borderId="0" xfId="0" applyAlignment="1">
      <alignment horizontal="center"/>
    </xf>
    <xf numFmtId="0" fontId="16" fillId="0" borderId="0" xfId="0" applyFont="1" applyFill="1" applyBorder="1" applyAlignment="1">
      <alignment horizontal="left" vertical="center"/>
    </xf>
    <xf numFmtId="0" fontId="12" fillId="0" borderId="1" xfId="0" applyFont="1" applyBorder="1" applyAlignment="1">
      <alignment horizontal="center" vertical="center"/>
    </xf>
    <xf numFmtId="0" fontId="2" fillId="0" borderId="0" xfId="0" applyFont="1" applyAlignment="1">
      <alignment wrapText="1"/>
    </xf>
    <xf numFmtId="0" fontId="1" fillId="0" borderId="0" xfId="0" applyFont="1" applyAlignment="1">
      <alignment horizontal="right"/>
    </xf>
    <xf numFmtId="14" fontId="1" fillId="0" borderId="0" xfId="0" applyNumberFormat="1" applyFont="1" applyAlignment="1">
      <alignment horizontal="right"/>
    </xf>
    <xf numFmtId="44" fontId="0" fillId="0" borderId="1" xfId="1" applyFont="1" applyBorder="1"/>
    <xf numFmtId="44" fontId="0" fillId="0" borderId="1" xfId="1" applyFont="1" applyBorder="1" applyAlignment="1">
      <alignment horizontal="center"/>
    </xf>
    <xf numFmtId="44" fontId="19" fillId="0" borderId="1" xfId="1" applyFont="1" applyBorder="1"/>
    <xf numFmtId="0" fontId="13" fillId="2"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4" borderId="1" xfId="0" applyFont="1" applyFill="1" applyBorder="1" applyAlignment="1">
      <alignment horizontal="center" vertical="center"/>
    </xf>
    <xf numFmtId="49" fontId="20" fillId="4" borderId="1" xfId="0" applyNumberFormat="1" applyFont="1" applyFill="1" applyBorder="1" applyAlignment="1">
      <alignment horizontal="center" vertical="center" wrapText="1"/>
    </xf>
    <xf numFmtId="0" fontId="20" fillId="4" borderId="1" xfId="0" applyFont="1" applyFill="1" applyBorder="1" applyAlignment="1">
      <alignment horizontal="center" vertical="center" wrapText="1"/>
    </xf>
    <xf numFmtId="1" fontId="20" fillId="4" borderId="1" xfId="0" applyNumberFormat="1" applyFont="1" applyFill="1" applyBorder="1" applyAlignment="1">
      <alignment horizontal="center" vertical="center" wrapText="1"/>
    </xf>
    <xf numFmtId="0" fontId="3" fillId="0" borderId="0" xfId="0" applyFont="1"/>
    <xf numFmtId="0" fontId="10" fillId="3" borderId="1" xfId="0" applyFont="1" applyFill="1" applyBorder="1" applyAlignment="1">
      <alignment horizontal="center" wrapText="1"/>
    </xf>
    <xf numFmtId="0" fontId="19" fillId="0" borderId="0" xfId="0" applyFont="1" applyBorder="1" applyAlignment="1"/>
    <xf numFmtId="0" fontId="22" fillId="0" borderId="0" xfId="0" applyFont="1" applyBorder="1" applyAlignment="1">
      <alignment horizontal="center"/>
    </xf>
    <xf numFmtId="0" fontId="0" fillId="0" borderId="0" xfId="0" quotePrefix="1" applyFont="1" applyBorder="1" applyAlignment="1">
      <alignment horizontal="left"/>
    </xf>
    <xf numFmtId="0" fontId="14" fillId="0" borderId="0" xfId="0" applyFont="1" applyFill="1" applyBorder="1" applyAlignment="1">
      <alignment horizontal="center" vertical="center"/>
    </xf>
    <xf numFmtId="44" fontId="15" fillId="3" borderId="0" xfId="0" applyNumberFormat="1" applyFont="1" applyFill="1" applyBorder="1" applyAlignment="1">
      <alignment horizontal="center" vertical="center" wrapText="1"/>
    </xf>
    <xf numFmtId="0" fontId="16" fillId="0" borderId="5" xfId="0" applyFont="1" applyFill="1" applyBorder="1" applyAlignment="1">
      <alignment vertical="center"/>
    </xf>
    <xf numFmtId="0" fontId="9" fillId="0" borderId="5" xfId="0" applyFont="1" applyFill="1" applyBorder="1" applyAlignment="1">
      <alignment vertical="center"/>
    </xf>
    <xf numFmtId="14" fontId="11" fillId="3"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0" fontId="21" fillId="0" borderId="0" xfId="0" applyFont="1" applyBorder="1" applyAlignment="1">
      <alignment horizontal="center"/>
    </xf>
    <xf numFmtId="0" fontId="21" fillId="0" borderId="0" xfId="0" applyFont="1" applyBorder="1" applyAlignment="1"/>
    <xf numFmtId="0" fontId="21" fillId="0" borderId="0" xfId="0" applyFont="1" applyBorder="1" applyAlignment="1">
      <alignment horizontal="right"/>
    </xf>
    <xf numFmtId="0" fontId="17" fillId="0" borderId="0" xfId="0" applyFont="1" applyAlignment="1">
      <alignment horizontal="center" wrapText="1"/>
    </xf>
    <xf numFmtId="14" fontId="17" fillId="0" borderId="0" xfId="0" applyNumberFormat="1" applyFont="1" applyAlignment="1">
      <alignment horizontal="center" vertical="center"/>
    </xf>
    <xf numFmtId="0" fontId="17" fillId="0" borderId="0" xfId="0" applyFont="1" applyAlignment="1">
      <alignment horizontal="center"/>
    </xf>
    <xf numFmtId="0" fontId="4" fillId="0" borderId="0" xfId="0" applyFont="1" applyBorder="1" applyAlignment="1">
      <alignment horizontal="center" vertical="center"/>
    </xf>
    <xf numFmtId="0" fontId="14" fillId="0" borderId="1" xfId="0" applyFont="1" applyFill="1" applyBorder="1" applyAlignment="1">
      <alignment horizontal="center" vertical="center"/>
    </xf>
    <xf numFmtId="0" fontId="19" fillId="0" borderId="1" xfId="0" applyFont="1" applyBorder="1" applyAlignment="1">
      <alignment horizontal="center"/>
    </xf>
    <xf numFmtId="0" fontId="0" fillId="0" borderId="1" xfId="0" applyBorder="1" applyAlignment="1">
      <alignment horizontal="left"/>
    </xf>
    <xf numFmtId="0" fontId="0" fillId="0" borderId="1" xfId="0" applyBorder="1" applyAlignment="1">
      <alignment horizontal="left" vertical="center" wrapText="1"/>
    </xf>
    <xf numFmtId="0" fontId="21" fillId="0" borderId="0" xfId="0" applyFont="1" applyBorder="1" applyAlignment="1">
      <alignment horizontal="center"/>
    </xf>
    <xf numFmtId="0" fontId="22" fillId="0" borderId="0" xfId="0" applyFont="1" applyBorder="1" applyAlignment="1">
      <alignment horizontal="center" wrapText="1"/>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21" fillId="0" borderId="0" xfId="0" applyFont="1" applyBorder="1" applyAlignment="1">
      <alignment horizont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1SENABED\Compartido_DeptoFinanciero\Users\gonzalez.helen\Downloads\LIQUIDACIONES%20CAJA%20CHIC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QUIDACION No. 49 (2)"/>
      <sheetName val="Hoja2"/>
      <sheetName val="LIQUIDACION #1"/>
      <sheetName val="LIQUIDACION #2"/>
      <sheetName val="LIQUIDACION #3"/>
      <sheetName val="LIQUIDACION #4"/>
      <sheetName val="LIQUIDACION #5"/>
      <sheetName val="LIQUIDACION #6"/>
      <sheetName val="LIQUIDACION #7"/>
      <sheetName val="LIQUIDACION #8"/>
      <sheetName val="LIQUIDACION #9"/>
      <sheetName val="LIQUIDACION #10"/>
      <sheetName val="LIQUIDACION #11"/>
      <sheetName val="LIQUIDACION #12"/>
      <sheetName val="LIQUIDACION #13"/>
      <sheetName val="LIQUIDACION #14"/>
      <sheetName val="LIQUIDACION #15"/>
      <sheetName val="LIQUIDACION #16"/>
      <sheetName val="LIQUIDACION #17"/>
      <sheetName val="LIQUIDACION #18"/>
      <sheetName val="LIQUIDACION #19"/>
      <sheetName val="LIQUIDACION #20"/>
      <sheetName val="LIQUIDACION #21"/>
      <sheetName val="LIQUIDACION #22"/>
      <sheetName val="LIQUIDACION No.23"/>
      <sheetName val="LIQUIDACION No.24"/>
      <sheetName val="LIQUIDACION No.25"/>
      <sheetName val="LIQUIDACION No.26"/>
      <sheetName val="LIQUIDACION No.27"/>
      <sheetName val="LIQUIDACION No.28"/>
      <sheetName val="LIQUIDACION No.29"/>
      <sheetName val="LIQUIDACION No.30"/>
      <sheetName val="LIQUIDACION No.31"/>
      <sheetName val="LIQUIDACION No.32"/>
      <sheetName val="LIQUIDACION No.33"/>
      <sheetName val="LIQUIDACION No.34"/>
      <sheetName val="LIQUIDACION No.35"/>
      <sheetName val="LIQUIDACION No.36"/>
      <sheetName val="LIQUIDACION No.37"/>
      <sheetName val="LIQUIDACION No.38"/>
      <sheetName val="LIQUIDACION No.35 (2)"/>
      <sheetName val="LIQUIDACION No. 39"/>
      <sheetName val="LIQUIDACION No. 40"/>
      <sheetName val="LIQUIDACION No. 41"/>
      <sheetName val="LIQUIDACION No. 42CH 5747"/>
      <sheetName val="LIQUIDACION No. 43"/>
      <sheetName val="LIQUIDACION No. 44 CH 5748"/>
      <sheetName val="LIQUIDACION No. 45 CH 5749"/>
      <sheetName val="Hoja13"/>
      <sheetName val="LIQUIDACION No. 46 CH 5750"/>
      <sheetName val="LIQUIDACION No. 47 CH 5751"/>
      <sheetName val="LIQUIDACION No. 48 ch 5752"/>
      <sheetName val="LIQUIDACION No. 49"/>
      <sheetName val="LIQUIDACIÓN No 50"/>
      <sheetName val="LIQUIDACIÓN No 51"/>
      <sheetName val="PROVEEDORES"/>
      <sheetName val="LIQUIDACIÓN No 5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ow r="2">
          <cell r="B2">
            <v>22281614</v>
          </cell>
          <cell r="C2" t="str">
            <v>ALCAMIAL SOCIEDAD ANONIMA</v>
          </cell>
        </row>
        <row r="3">
          <cell r="B3">
            <v>21965218</v>
          </cell>
          <cell r="C3" t="str">
            <v>BANCO DE DESARROLLO RURAL, SOCIEDAD ANONIMA</v>
          </cell>
        </row>
        <row r="4">
          <cell r="B4">
            <v>320587</v>
          </cell>
          <cell r="C4" t="str">
            <v>BANCO DE GUATEMALA</v>
          </cell>
        </row>
        <row r="5">
          <cell r="B5">
            <v>5750814</v>
          </cell>
          <cell r="C5" t="str">
            <v>CARGO EXPRESO, SOCIEDAD ANONIMA</v>
          </cell>
        </row>
        <row r="6">
          <cell r="B6">
            <v>28416422</v>
          </cell>
          <cell r="C6" t="str">
            <v>CARMEN YOLANDA, MEJIA PAZ</v>
          </cell>
        </row>
        <row r="7">
          <cell r="B7">
            <v>116426055</v>
          </cell>
          <cell r="C7" t="str">
            <v>COMERCIALIZADORA ELECTRICA FERRETERA, SOCIEDAD ANONIMA</v>
          </cell>
        </row>
        <row r="8">
          <cell r="B8" t="str">
            <v>637672K</v>
          </cell>
          <cell r="C8" t="str">
            <v>CONTRALORIA GENERAL DE CUENTAS</v>
          </cell>
        </row>
        <row r="9">
          <cell r="B9">
            <v>29232937</v>
          </cell>
          <cell r="C9" t="str">
            <v>DIMAS DE JESÚS, GUERRA PALMA</v>
          </cell>
        </row>
        <row r="10">
          <cell r="B10">
            <v>2365685</v>
          </cell>
          <cell r="C10" t="str">
            <v>EFRAIN, ARRIAZA</v>
          </cell>
        </row>
        <row r="11">
          <cell r="B11">
            <v>15587495</v>
          </cell>
          <cell r="C11" t="str">
            <v>ELMER ROCAEL, DE LEÓN MEJÍA</v>
          </cell>
        </row>
        <row r="12">
          <cell r="B12">
            <v>12109177</v>
          </cell>
          <cell r="C12" t="str">
            <v>ERICK AUGUSTO, GARCÍA MARROQUÍN</v>
          </cell>
        </row>
        <row r="13">
          <cell r="B13">
            <v>62260510</v>
          </cell>
          <cell r="C13" t="str">
            <v>EVELIO, TAYUN SONTAY</v>
          </cell>
        </row>
        <row r="14">
          <cell r="B14">
            <v>81766173</v>
          </cell>
          <cell r="C14" t="str">
            <v>FERRETERIA EPA, SOCIEDAD ANONIMA</v>
          </cell>
        </row>
        <row r="15">
          <cell r="B15">
            <v>68142463</v>
          </cell>
          <cell r="C15" t="str">
            <v>FRANQUICIA DE LIMPIEZA, SERVICIO Y CALIDAD, SOCIEDAD ANONIMA</v>
          </cell>
        </row>
        <row r="16">
          <cell r="B16">
            <v>119019310</v>
          </cell>
          <cell r="C16" t="str">
            <v>GAS MILPAS ALTAS, SOCIEDAD ANÓNIMA</v>
          </cell>
        </row>
        <row r="17">
          <cell r="B17">
            <v>60368543</v>
          </cell>
          <cell r="C17" t="str">
            <v>GLOBAL GAS, SOCIEDAD ANONIMA</v>
          </cell>
        </row>
        <row r="18">
          <cell r="B18">
            <v>2690594</v>
          </cell>
          <cell r="C18" t="str">
            <v>GLORIA SUCEL, DELGADO SOSA</v>
          </cell>
        </row>
        <row r="19">
          <cell r="B19">
            <v>95210393</v>
          </cell>
          <cell r="C19" t="str">
            <v>INGENIERIA AVANZADA DE CENTROAMERICA, SOCIEDAD ANONIMA</v>
          </cell>
        </row>
        <row r="20">
          <cell r="B20">
            <v>41203232</v>
          </cell>
          <cell r="C20" t="str">
            <v>JAIRO GAMALIEL, CERMEÑO MORÁN</v>
          </cell>
        </row>
        <row r="21">
          <cell r="B21">
            <v>28155106</v>
          </cell>
          <cell r="C21" t="str">
            <v>LA PANERIA SOCIEDAD ANONIMA</v>
          </cell>
        </row>
        <row r="22">
          <cell r="B22">
            <v>93997108</v>
          </cell>
          <cell r="C22" t="str">
            <v>LISBETH SARAÍ, ANTILLÓN</v>
          </cell>
        </row>
        <row r="23">
          <cell r="B23">
            <v>5615836</v>
          </cell>
          <cell r="C23" t="str">
            <v>LUIS ALFREDO, RIVEIRO GODINEZ</v>
          </cell>
        </row>
        <row r="24">
          <cell r="B24">
            <v>8471452</v>
          </cell>
          <cell r="C24" t="str">
            <v>MAQUINAS EXACTAS SOCIEDAD ANONIMA</v>
          </cell>
        </row>
        <row r="25">
          <cell r="B25">
            <v>4144155</v>
          </cell>
          <cell r="C25" t="str">
            <v>MUNICIPALIDAD DE IZTAPA</v>
          </cell>
        </row>
        <row r="26">
          <cell r="B26">
            <v>25917579</v>
          </cell>
          <cell r="C26" t="str">
            <v>NOVEX, SOCIEDAD ANONIMA</v>
          </cell>
        </row>
        <row r="27">
          <cell r="B27">
            <v>7378106</v>
          </cell>
          <cell r="C27" t="str">
            <v>OPERADORA DE TIENDAS, SOCIEDAD ANONIMA</v>
          </cell>
        </row>
        <row r="28">
          <cell r="B28">
            <v>17626773</v>
          </cell>
          <cell r="C28" t="str">
            <v>PATRICIA ELIZABETH, FIGUEROA DONIS</v>
          </cell>
        </row>
        <row r="29">
          <cell r="B29">
            <v>14940450</v>
          </cell>
          <cell r="C29" t="str">
            <v>PRICESMART (GUATEMALA), SOCIEDAD ANONIMA</v>
          </cell>
        </row>
        <row r="30">
          <cell r="B30">
            <v>23455616</v>
          </cell>
          <cell r="C30" t="str">
            <v>ROSA CARLOTA, MORÁN AVILA DE ALVARADO</v>
          </cell>
        </row>
        <row r="31">
          <cell r="B31">
            <v>2839113</v>
          </cell>
          <cell r="C31" t="str">
            <v>TROPIGAS DE GUATEMALA, SOCIEDAD ANONIMA</v>
          </cell>
        </row>
        <row r="32">
          <cell r="B32">
            <v>107472600</v>
          </cell>
          <cell r="C32" t="str">
            <v>YEILI YULISA, RODAS JIMÉNEZ</v>
          </cell>
        </row>
        <row r="33">
          <cell r="B33">
            <v>5382076</v>
          </cell>
          <cell r="C33" t="str">
            <v>INTELAF, SOCIEDAD ANONIMA</v>
          </cell>
        </row>
        <row r="34">
          <cell r="B34">
            <v>7545657</v>
          </cell>
          <cell r="C34" t="str">
            <v>GAS ZETA, SOCIEDAD ANONIMA</v>
          </cell>
        </row>
        <row r="35">
          <cell r="B35">
            <v>48636584</v>
          </cell>
          <cell r="C35" t="str">
            <v>GRUPO Q GUATEMALA, SOCIEDAD ANONIMA</v>
          </cell>
        </row>
        <row r="36">
          <cell r="B36">
            <v>1198416</v>
          </cell>
          <cell r="C36" t="str">
            <v>SUZUKI, S.A.</v>
          </cell>
        </row>
        <row r="37">
          <cell r="B37">
            <v>7684312</v>
          </cell>
          <cell r="C37" t="str">
            <v>PARQUEOS PRIVADOS, SOCIEDAD ANONIMA</v>
          </cell>
        </row>
        <row r="38">
          <cell r="B38">
            <v>24528889</v>
          </cell>
          <cell r="C38" t="str">
            <v>MARCOS OSBELI, ACEITUJ UZ</v>
          </cell>
        </row>
        <row r="39">
          <cell r="B39">
            <v>69723125</v>
          </cell>
          <cell r="C39" t="str">
            <v>IMAGINOVA, SOCIEDAD ANONIMA</v>
          </cell>
        </row>
        <row r="40">
          <cell r="B40">
            <v>7756437</v>
          </cell>
          <cell r="C40" t="str">
            <v>REGISTRO GENERAL DE LA PROPIEDAD ZONA CENTRAL</v>
          </cell>
        </row>
        <row r="41">
          <cell r="B41">
            <v>64748383</v>
          </cell>
          <cell r="C41" t="str">
            <v>INSUMOS PARA GASOLINERAS, SOCIEDAD ANONIMA</v>
          </cell>
        </row>
        <row r="42">
          <cell r="B42">
            <v>14942089</v>
          </cell>
          <cell r="C42" t="str">
            <v>MOTOS Y AUTOS, SOCIEDAD ANONIMA</v>
          </cell>
        </row>
        <row r="43">
          <cell r="B43">
            <v>1696351</v>
          </cell>
          <cell r="C43" t="str">
            <v>INMOBILIARIA SAN ANTONIO, SOCIEDAD ANONIMA</v>
          </cell>
        </row>
        <row r="44">
          <cell r="B44">
            <v>88921786</v>
          </cell>
          <cell r="C44" t="str">
            <v>SERVICIO TECNICO DE EXTINGUIDORES, SOCIEDAD ANONIMA</v>
          </cell>
        </row>
        <row r="45">
          <cell r="B45">
            <v>9929290</v>
          </cell>
          <cell r="C45" t="str">
            <v>TELECOMUNICACIONES DE GUATEMALA, SOCIEDAD ANONIMA</v>
          </cell>
        </row>
        <row r="46">
          <cell r="B46">
            <v>26532476</v>
          </cell>
          <cell r="C46" t="str">
            <v>UNISUPER, SOCIEDAD ANONIMA</v>
          </cell>
        </row>
        <row r="47">
          <cell r="B47">
            <v>120015145</v>
          </cell>
          <cell r="C47" t="str">
            <v>GRUPO CODIGAS, SOCIEDAD ANONIMA</v>
          </cell>
        </row>
        <row r="48">
          <cell r="B48">
            <v>32375913</v>
          </cell>
          <cell r="C48" t="str">
            <v>NUEVOS ALMACENES, SOCIEDAD ANONIMA</v>
          </cell>
        </row>
        <row r="49">
          <cell r="B49">
            <v>100985254</v>
          </cell>
          <cell r="C49" t="str">
            <v>VETERINARIA EL GRAN DANES, SOCIEDAD ANONIMA</v>
          </cell>
        </row>
        <row r="50">
          <cell r="B50">
            <v>96167416</v>
          </cell>
          <cell r="C50" t="str">
            <v>LHR CORPORACION, SOCIEDAD ANONIMA</v>
          </cell>
        </row>
        <row r="51">
          <cell r="B51">
            <v>44133987</v>
          </cell>
          <cell r="C51" t="str">
            <v>MARVIN ALEXANDER, CANEL MAZARIEGOS</v>
          </cell>
        </row>
        <row r="52">
          <cell r="B52">
            <v>6148964</v>
          </cell>
          <cell r="C52" t="str">
            <v>MUNICIPALIDAD DE ANTIGUA GUATEMALA</v>
          </cell>
        </row>
        <row r="53">
          <cell r="B53">
            <v>16693949</v>
          </cell>
          <cell r="C53" t="str">
            <v>SUPERINTENDENCIA DE ADMINISTRACION TRIBUTARIA</v>
          </cell>
        </row>
        <row r="54">
          <cell r="B54">
            <v>44247842</v>
          </cell>
          <cell r="C54" t="str">
            <v>MUNDO DE BANDERAS INDUSTRIAL, SOCIEDAD ANONIMA</v>
          </cell>
        </row>
        <row r="55">
          <cell r="B55">
            <v>68227590</v>
          </cell>
          <cell r="C55" t="str">
            <v>MARIA EMILIA PEREZ</v>
          </cell>
        </row>
        <row r="56">
          <cell r="B56">
            <v>47605448</v>
          </cell>
          <cell r="C56" t="str">
            <v>EMMA ESPERANZA, ALVIZURIS AGUILAR</v>
          </cell>
        </row>
        <row r="57">
          <cell r="B57">
            <v>326445</v>
          </cell>
          <cell r="C57" t="str">
            <v>EMPRESA ELECTRICA DE GUATEMALA, SOCIEDAD ANONIMA</v>
          </cell>
        </row>
        <row r="58">
          <cell r="B58">
            <v>697656</v>
          </cell>
          <cell r="C58" t="str">
            <v>BANCO INDUSTRIAL ,SOCIEDAD ANONIMA</v>
          </cell>
        </row>
        <row r="59">
          <cell r="B59">
            <v>117301418</v>
          </cell>
          <cell r="C59" t="str">
            <v>KARINA ELIZABETH, DIONICIO HERNANDEZ</v>
          </cell>
        </row>
        <row r="60">
          <cell r="B60">
            <v>6605192</v>
          </cell>
          <cell r="C60" t="str">
            <v>EDNA ELIZABETH, GRAMAJO REVOLORIO DE TORRES</v>
          </cell>
        </row>
        <row r="61">
          <cell r="B61">
            <v>81326831</v>
          </cell>
          <cell r="C61" t="str">
            <v>ASOCIACION DE VECINOS DE ALTA VISTA</v>
          </cell>
        </row>
        <row r="62">
          <cell r="B62" t="str">
            <v>1726328K</v>
          </cell>
          <cell r="C62" t="str">
            <v>GERSON URBINA RUIZ</v>
          </cell>
        </row>
        <row r="63">
          <cell r="B63">
            <v>117864277</v>
          </cell>
          <cell r="C63" t="str">
            <v>MATTHEW ESTEVEN, RAMIREZ CASTILLO</v>
          </cell>
        </row>
        <row r="64">
          <cell r="B64">
            <v>848468</v>
          </cell>
          <cell r="C64" t="str">
            <v>INSTALACIONES MODERNAS, SOCIEDAD ANONIMA</v>
          </cell>
        </row>
        <row r="65">
          <cell r="B65" t="str">
            <v>700141K</v>
          </cell>
          <cell r="C65" t="str">
            <v>PLATINO, SOCIEDAD ANONIMA</v>
          </cell>
        </row>
        <row r="66">
          <cell r="B66">
            <v>61190071</v>
          </cell>
          <cell r="C66" t="str">
            <v>BRIAN JOSUÉ DANIEL DÍAZ VELASQUEZ</v>
          </cell>
        </row>
        <row r="67">
          <cell r="B67">
            <v>91645042</v>
          </cell>
          <cell r="C67" t="str">
            <v>MAYRA AZUCENA PÉREZ MATTA</v>
          </cell>
        </row>
        <row r="68">
          <cell r="B68">
            <v>79714412</v>
          </cell>
          <cell r="C68" t="str">
            <v>JONATAN ALEJANDRO LUNA HERNANDEZ</v>
          </cell>
        </row>
        <row r="69">
          <cell r="B69">
            <v>83906118</v>
          </cell>
          <cell r="C69" t="str">
            <v>MEGA MATERIALES DE ANTIGUA S.A.</v>
          </cell>
        </row>
        <row r="70">
          <cell r="B70">
            <v>904945</v>
          </cell>
          <cell r="C70" t="str">
            <v>POLLO CAMPERO S.A.</v>
          </cell>
        </row>
        <row r="71">
          <cell r="B71" t="str">
            <v>753826K</v>
          </cell>
          <cell r="C71" t="str">
            <v>MARLON BRANDO ALFARO PEREZ</v>
          </cell>
        </row>
        <row r="72">
          <cell r="B72" t="str">
            <v>1689779K</v>
          </cell>
          <cell r="C72" t="str">
            <v>PARTES Y ACCESORIOS AUTOMOTRICES. S.A.</v>
          </cell>
        </row>
        <row r="73">
          <cell r="B73">
            <v>54810655</v>
          </cell>
          <cell r="C73" t="str">
            <v>CLAUDIA YOJANA CANEL MAZARIEGOS</v>
          </cell>
        </row>
        <row r="74">
          <cell r="B74">
            <v>12109177</v>
          </cell>
          <cell r="C74" t="str">
            <v>ERICK AUGUSTO, GARCÍA MARROQUÍN</v>
          </cell>
        </row>
        <row r="75">
          <cell r="B75">
            <v>4761065</v>
          </cell>
          <cell r="C75" t="str">
            <v>PALACE SOCIEDAD ANONIMA</v>
          </cell>
        </row>
        <row r="76">
          <cell r="B76">
            <v>70089949</v>
          </cell>
          <cell r="C76" t="str">
            <v>MILDRED NOHEMI LOPÉZ SUNUN</v>
          </cell>
        </row>
        <row r="77">
          <cell r="B77">
            <v>4521587</v>
          </cell>
          <cell r="C77" t="str">
            <v>INDUSTRIAS DE HAMBURGUESAS S.A.</v>
          </cell>
        </row>
        <row r="78">
          <cell r="B78">
            <v>96683503</v>
          </cell>
          <cell r="C78" t="str">
            <v>SISTEMA DE SANITIZACIÓN Y FRAGANCIAS AVANZADOS SOCIEDAD ANONIMA</v>
          </cell>
        </row>
        <row r="79">
          <cell r="B79">
            <v>1211471</v>
          </cell>
          <cell r="C79" t="str">
            <v>HUGO ADOLFO HERNANDEZ LEONARDO</v>
          </cell>
        </row>
        <row r="80">
          <cell r="B80">
            <v>2839113</v>
          </cell>
          <cell r="C80" t="str">
            <v>TROPIGAS DE GUATEMALA S.A</v>
          </cell>
        </row>
        <row r="81">
          <cell r="B81">
            <v>102854556</v>
          </cell>
          <cell r="C81" t="str">
            <v>FUENTE BLANCA</v>
          </cell>
        </row>
        <row r="82">
          <cell r="B82">
            <v>42982464</v>
          </cell>
          <cell r="C82" t="str">
            <v>INMOBILIARIA MARMOL SOCIEDAD ANONIMA</v>
          </cell>
        </row>
        <row r="83">
          <cell r="B83">
            <v>58663002</v>
          </cell>
          <cell r="C83" t="str">
            <v>JUAN ANTONIO MORALES BARRIENTOS</v>
          </cell>
        </row>
        <row r="84">
          <cell r="B84">
            <v>25262068</v>
          </cell>
          <cell r="C84" t="str">
            <v>INDUSTRIA PANIFICADORA ISOPAN SOCIEDAD ANONIMA</v>
          </cell>
        </row>
        <row r="85">
          <cell r="B85">
            <v>34584072</v>
          </cell>
          <cell r="C85" t="str">
            <v xml:space="preserve">ELEVACIONES TECNIAS, S.A </v>
          </cell>
        </row>
        <row r="97">
          <cell r="B97">
            <v>1536230</v>
          </cell>
          <cell r="C97" t="str">
            <v>CLUTCHES DE GUATEMALA,S.A.</v>
          </cell>
        </row>
      </sheetData>
      <sheetData sheetId="5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8"/>
  <sheetViews>
    <sheetView tabSelected="1" topLeftCell="B17" zoomScaleNormal="100" zoomScaleSheetLayoutView="85" workbookViewId="0">
      <selection activeCell="L50" sqref="L50"/>
    </sheetView>
  </sheetViews>
  <sheetFormatPr baseColWidth="10" defaultRowHeight="15" x14ac:dyDescent="0.25"/>
  <cols>
    <col min="1" max="1" width="12.85546875" hidden="1" customWidth="1"/>
    <col min="2" max="2" width="6.140625" customWidth="1"/>
    <col min="3" max="3" width="11.140625" customWidth="1"/>
    <col min="4" max="4" width="12.42578125" hidden="1" customWidth="1"/>
    <col min="5" max="5" width="16.5703125" hidden="1" customWidth="1"/>
    <col min="6" max="6" width="11.5703125" customWidth="1"/>
    <col min="7" max="7" width="13.5703125" customWidth="1"/>
    <col min="8" max="8" width="12.28515625" customWidth="1"/>
    <col min="9" max="9" width="11.42578125" customWidth="1"/>
    <col min="10" max="10" width="31.85546875" customWidth="1"/>
    <col min="11" max="11" width="10.85546875" customWidth="1"/>
    <col min="12" max="12" width="110.5703125" style="23" customWidth="1"/>
    <col min="13" max="13" width="11.7109375" customWidth="1"/>
    <col min="14" max="14" width="11.5703125" customWidth="1"/>
  </cols>
  <sheetData>
    <row r="1" spans="1:14" x14ac:dyDescent="0.25">
      <c r="F1" s="31"/>
      <c r="G1" s="31"/>
      <c r="H1" s="31"/>
      <c r="I1" s="1"/>
      <c r="J1" s="31"/>
    </row>
    <row r="2" spans="1:14" x14ac:dyDescent="0.25">
      <c r="F2" s="31"/>
      <c r="G2" s="31"/>
      <c r="H2" s="31"/>
      <c r="I2" s="1"/>
      <c r="J2" s="31"/>
    </row>
    <row r="3" spans="1:14" ht="21" customHeight="1" x14ac:dyDescent="0.4">
      <c r="F3" s="31"/>
      <c r="G3" s="31"/>
      <c r="H3" s="34"/>
      <c r="I3" s="34"/>
      <c r="J3" s="34"/>
      <c r="K3" s="2"/>
      <c r="L3" s="24"/>
    </row>
    <row r="4" spans="1:14" ht="21" customHeight="1" x14ac:dyDescent="0.4">
      <c r="F4" s="31"/>
      <c r="G4" s="31"/>
      <c r="H4" s="34"/>
      <c r="I4" s="34"/>
      <c r="J4" s="34"/>
      <c r="K4" s="2"/>
      <c r="L4" s="24"/>
      <c r="N4" s="3"/>
    </row>
    <row r="5" spans="1:14" ht="23.25" customHeight="1" x14ac:dyDescent="0.35">
      <c r="L5" s="35" t="s">
        <v>0</v>
      </c>
      <c r="M5" s="60"/>
      <c r="N5" s="60"/>
    </row>
    <row r="6" spans="1:14" ht="23.25" x14ac:dyDescent="0.35">
      <c r="A6" s="4"/>
      <c r="B6" s="4"/>
      <c r="C6" s="4"/>
      <c r="D6" s="4"/>
      <c r="E6" s="4"/>
      <c r="F6" s="31"/>
      <c r="G6" s="31"/>
      <c r="H6" s="31"/>
      <c r="I6" s="5"/>
      <c r="J6" s="6"/>
      <c r="K6" s="7"/>
      <c r="L6" s="36">
        <v>45729</v>
      </c>
      <c r="M6" s="61"/>
      <c r="N6" s="61"/>
    </row>
    <row r="7" spans="1:14" ht="23.25" x14ac:dyDescent="0.35">
      <c r="A7" s="4"/>
      <c r="B7" s="4"/>
      <c r="C7" s="62" t="s">
        <v>41</v>
      </c>
      <c r="D7" s="62"/>
      <c r="E7" s="62"/>
      <c r="F7" s="62"/>
      <c r="G7" s="62"/>
      <c r="H7" s="62"/>
      <c r="I7" s="62"/>
      <c r="J7" s="62"/>
      <c r="K7" s="62"/>
      <c r="L7" s="62"/>
      <c r="M7" s="62"/>
      <c r="N7" s="62"/>
    </row>
    <row r="8" spans="1:14" ht="18.75" x14ac:dyDescent="0.25">
      <c r="A8" s="63"/>
      <c r="B8" s="63"/>
      <c r="C8" s="63"/>
      <c r="D8" s="63"/>
      <c r="E8" s="63"/>
      <c r="F8" s="63"/>
      <c r="G8" s="63"/>
      <c r="H8" s="63"/>
      <c r="I8" s="63"/>
      <c r="J8" s="63"/>
      <c r="K8" s="63"/>
      <c r="L8" s="63"/>
      <c r="M8" s="63"/>
      <c r="N8" s="63"/>
    </row>
    <row r="9" spans="1:14" s="46" customFormat="1" ht="30.75" customHeight="1" x14ac:dyDescent="0.25">
      <c r="A9" s="40" t="s">
        <v>1</v>
      </c>
      <c r="B9" s="41" t="s">
        <v>29</v>
      </c>
      <c r="C9" s="41" t="s">
        <v>2</v>
      </c>
      <c r="D9" s="41" t="s">
        <v>149</v>
      </c>
      <c r="E9" s="41" t="s">
        <v>3</v>
      </c>
      <c r="F9" s="42" t="s">
        <v>4</v>
      </c>
      <c r="G9" s="43" t="s">
        <v>5</v>
      </c>
      <c r="H9" s="44" t="s">
        <v>6</v>
      </c>
      <c r="I9" s="45" t="s">
        <v>0</v>
      </c>
      <c r="J9" s="45" t="s">
        <v>7</v>
      </c>
      <c r="K9" s="45" t="s">
        <v>8</v>
      </c>
      <c r="L9" s="45" t="s">
        <v>9</v>
      </c>
      <c r="M9" s="45" t="s">
        <v>10</v>
      </c>
      <c r="N9" s="45" t="s">
        <v>11</v>
      </c>
    </row>
    <row r="10" spans="1:14" ht="26.25" x14ac:dyDescent="0.25">
      <c r="A10" s="21"/>
      <c r="B10" s="33">
        <v>1</v>
      </c>
      <c r="C10" s="14" t="s">
        <v>42</v>
      </c>
      <c r="D10" s="14" t="s">
        <v>14</v>
      </c>
      <c r="E10" s="14" t="s">
        <v>14</v>
      </c>
      <c r="F10" s="16" t="s">
        <v>13</v>
      </c>
      <c r="G10" s="17" t="s">
        <v>43</v>
      </c>
      <c r="H10" s="15" t="s">
        <v>14</v>
      </c>
      <c r="I10" s="17" t="s">
        <v>44</v>
      </c>
      <c r="J10" s="20" t="s">
        <v>50</v>
      </c>
      <c r="K10" s="18">
        <v>1</v>
      </c>
      <c r="L10" s="25" t="s">
        <v>45</v>
      </c>
      <c r="M10" s="18">
        <v>199</v>
      </c>
      <c r="N10" s="19">
        <v>200</v>
      </c>
    </row>
    <row r="11" spans="1:14" ht="44.25" customHeight="1" x14ac:dyDescent="0.25">
      <c r="A11" s="21"/>
      <c r="B11" s="33">
        <v>2</v>
      </c>
      <c r="C11" s="14">
        <v>14940450</v>
      </c>
      <c r="D11" s="14">
        <v>57678</v>
      </c>
      <c r="E11" s="14">
        <v>193118</v>
      </c>
      <c r="F11" s="16" t="s">
        <v>46</v>
      </c>
      <c r="G11" s="17" t="s">
        <v>47</v>
      </c>
      <c r="H11" s="15" t="s">
        <v>48</v>
      </c>
      <c r="I11" s="17" t="s">
        <v>44</v>
      </c>
      <c r="J11" s="20" t="s">
        <v>52</v>
      </c>
      <c r="K11" s="18">
        <v>72</v>
      </c>
      <c r="L11" s="25" t="s">
        <v>55</v>
      </c>
      <c r="M11" s="18">
        <v>211</v>
      </c>
      <c r="N11" s="19">
        <v>259.8</v>
      </c>
    </row>
    <row r="12" spans="1:14" ht="44.25" customHeight="1" x14ac:dyDescent="0.25">
      <c r="A12" s="13"/>
      <c r="B12" s="33">
        <v>3</v>
      </c>
      <c r="C12" s="14">
        <v>14940450</v>
      </c>
      <c r="D12" s="14">
        <v>141935</v>
      </c>
      <c r="E12" s="14">
        <v>170235</v>
      </c>
      <c r="F12" s="16" t="s">
        <v>46</v>
      </c>
      <c r="G12" s="17" t="s">
        <v>47</v>
      </c>
      <c r="H12" s="15" t="s">
        <v>48</v>
      </c>
      <c r="I12" s="17" t="s">
        <v>44</v>
      </c>
      <c r="J12" s="20" t="s">
        <v>52</v>
      </c>
      <c r="K12" s="18">
        <v>60</v>
      </c>
      <c r="L12" s="25" t="s">
        <v>54</v>
      </c>
      <c r="M12" s="18">
        <v>211</v>
      </c>
      <c r="N12" s="19">
        <v>264.75</v>
      </c>
    </row>
    <row r="13" spans="1:14" ht="42.75" customHeight="1" x14ac:dyDescent="0.25">
      <c r="A13" s="13"/>
      <c r="B13" s="33">
        <v>4</v>
      </c>
      <c r="C13" s="14">
        <v>14940450</v>
      </c>
      <c r="D13" s="14">
        <v>5458</v>
      </c>
      <c r="E13" s="14">
        <v>42681</v>
      </c>
      <c r="F13" s="16" t="s">
        <v>46</v>
      </c>
      <c r="G13" s="17" t="s">
        <v>58</v>
      </c>
      <c r="H13" s="15" t="s">
        <v>57</v>
      </c>
      <c r="I13" s="17" t="s">
        <v>51</v>
      </c>
      <c r="J13" s="20" t="s">
        <v>49</v>
      </c>
      <c r="K13" s="18">
        <v>72</v>
      </c>
      <c r="L13" s="25" t="s">
        <v>53</v>
      </c>
      <c r="M13" s="18">
        <v>211</v>
      </c>
      <c r="N13" s="19">
        <v>164.85</v>
      </c>
    </row>
    <row r="14" spans="1:14" ht="51" customHeight="1" x14ac:dyDescent="0.25">
      <c r="A14" s="21"/>
      <c r="B14" s="33">
        <v>5</v>
      </c>
      <c r="C14" s="14">
        <v>14940450</v>
      </c>
      <c r="D14" s="14">
        <v>80322</v>
      </c>
      <c r="E14" s="14">
        <v>94921</v>
      </c>
      <c r="F14" s="16" t="s">
        <v>46</v>
      </c>
      <c r="G14" s="17" t="s">
        <v>58</v>
      </c>
      <c r="H14" s="15" t="s">
        <v>57</v>
      </c>
      <c r="I14" s="17" t="s">
        <v>51</v>
      </c>
      <c r="J14" s="20" t="s">
        <v>49</v>
      </c>
      <c r="K14" s="18">
        <v>120</v>
      </c>
      <c r="L14" s="25" t="s">
        <v>56</v>
      </c>
      <c r="M14" s="18">
        <v>299</v>
      </c>
      <c r="N14" s="19">
        <v>99.95</v>
      </c>
    </row>
    <row r="15" spans="1:14" ht="34.5" customHeight="1" x14ac:dyDescent="0.25">
      <c r="A15" s="22"/>
      <c r="B15" s="33">
        <v>6</v>
      </c>
      <c r="C15" s="14">
        <v>16693949</v>
      </c>
      <c r="D15" s="14" t="s">
        <v>14</v>
      </c>
      <c r="E15" s="14" t="s">
        <v>14</v>
      </c>
      <c r="F15" s="16" t="s">
        <v>13</v>
      </c>
      <c r="G15" s="17" t="s">
        <v>59</v>
      </c>
      <c r="H15" s="15" t="s">
        <v>14</v>
      </c>
      <c r="I15" s="17" t="s">
        <v>60</v>
      </c>
      <c r="J15" s="20" t="s">
        <v>61</v>
      </c>
      <c r="K15" s="18">
        <v>1</v>
      </c>
      <c r="L15" s="25" t="s">
        <v>62</v>
      </c>
      <c r="M15" s="18">
        <v>195</v>
      </c>
      <c r="N15" s="19">
        <v>290</v>
      </c>
    </row>
    <row r="16" spans="1:14" ht="31.5" customHeight="1" x14ac:dyDescent="0.25">
      <c r="A16" s="22"/>
      <c r="B16" s="33">
        <v>7</v>
      </c>
      <c r="C16" s="14">
        <v>12109177</v>
      </c>
      <c r="D16" s="14">
        <v>126571</v>
      </c>
      <c r="E16" s="14">
        <v>147671</v>
      </c>
      <c r="F16" s="16" t="s">
        <v>15</v>
      </c>
      <c r="G16" s="17" t="s">
        <v>63</v>
      </c>
      <c r="H16" s="15" t="s">
        <v>64</v>
      </c>
      <c r="I16" s="17" t="s">
        <v>65</v>
      </c>
      <c r="J16" s="20" t="s">
        <v>22</v>
      </c>
      <c r="K16" s="18">
        <v>1</v>
      </c>
      <c r="L16" s="25" t="s">
        <v>66</v>
      </c>
      <c r="M16" s="18">
        <v>291</v>
      </c>
      <c r="N16" s="19">
        <v>220</v>
      </c>
    </row>
    <row r="17" spans="1:14" ht="26.25" x14ac:dyDescent="0.25">
      <c r="A17" s="21"/>
      <c r="B17" s="33">
        <v>8</v>
      </c>
      <c r="C17" s="14">
        <v>12109177</v>
      </c>
      <c r="D17" s="14">
        <v>75406</v>
      </c>
      <c r="E17" s="14">
        <v>89458</v>
      </c>
      <c r="F17" s="16" t="s">
        <v>15</v>
      </c>
      <c r="G17" s="17" t="s">
        <v>63</v>
      </c>
      <c r="H17" s="15" t="s">
        <v>64</v>
      </c>
      <c r="I17" s="17" t="s">
        <v>65</v>
      </c>
      <c r="J17" s="20" t="s">
        <v>22</v>
      </c>
      <c r="K17" s="47">
        <v>2</v>
      </c>
      <c r="L17" s="25" t="s">
        <v>77</v>
      </c>
      <c r="M17" s="18">
        <v>291</v>
      </c>
      <c r="N17" s="19">
        <v>320</v>
      </c>
    </row>
    <row r="18" spans="1:14" ht="45.75" customHeight="1" x14ac:dyDescent="0.25">
      <c r="A18" s="21"/>
      <c r="B18" s="33">
        <v>9</v>
      </c>
      <c r="C18" s="14">
        <v>2365685</v>
      </c>
      <c r="D18" s="14" t="s">
        <v>14</v>
      </c>
      <c r="E18" s="14" t="s">
        <v>14</v>
      </c>
      <c r="F18" s="16" t="s">
        <v>16</v>
      </c>
      <c r="G18" s="17" t="s">
        <v>67</v>
      </c>
      <c r="H18" s="15" t="s">
        <v>68</v>
      </c>
      <c r="I18" s="17" t="s">
        <v>69</v>
      </c>
      <c r="J18" s="20" t="s">
        <v>70</v>
      </c>
      <c r="K18" s="47">
        <v>4.5</v>
      </c>
      <c r="L18" s="25" t="s">
        <v>76</v>
      </c>
      <c r="M18" s="18">
        <v>199</v>
      </c>
      <c r="N18" s="19">
        <v>45</v>
      </c>
    </row>
    <row r="19" spans="1:14" ht="42.75" customHeight="1" x14ac:dyDescent="0.25">
      <c r="A19" s="21"/>
      <c r="B19" s="33">
        <v>10</v>
      </c>
      <c r="C19" s="14">
        <v>22281614</v>
      </c>
      <c r="D19" s="14" t="s">
        <v>14</v>
      </c>
      <c r="E19" s="14" t="s">
        <v>14</v>
      </c>
      <c r="F19" s="16" t="s">
        <v>16</v>
      </c>
      <c r="G19" s="17" t="s">
        <v>73</v>
      </c>
      <c r="H19" s="15" t="s">
        <v>74</v>
      </c>
      <c r="I19" s="55">
        <v>45727</v>
      </c>
      <c r="J19" s="20" t="s">
        <v>72</v>
      </c>
      <c r="K19" s="47">
        <v>0.5</v>
      </c>
      <c r="L19" s="25" t="s">
        <v>75</v>
      </c>
      <c r="M19" s="18">
        <v>199</v>
      </c>
      <c r="N19" s="19">
        <v>5</v>
      </c>
    </row>
    <row r="20" spans="1:14" ht="39" customHeight="1" x14ac:dyDescent="0.25">
      <c r="A20" s="21"/>
      <c r="B20" s="33">
        <v>11</v>
      </c>
      <c r="C20" s="14">
        <v>22281614</v>
      </c>
      <c r="D20" s="14" t="s">
        <v>14</v>
      </c>
      <c r="E20" s="14" t="s">
        <v>14</v>
      </c>
      <c r="F20" s="16" t="s">
        <v>16</v>
      </c>
      <c r="G20" s="17" t="s">
        <v>71</v>
      </c>
      <c r="H20" s="15">
        <v>12336671</v>
      </c>
      <c r="I20" s="55">
        <v>45727</v>
      </c>
      <c r="J20" s="20" t="s">
        <v>72</v>
      </c>
      <c r="K20" s="47">
        <v>1</v>
      </c>
      <c r="L20" s="25" t="s">
        <v>75</v>
      </c>
      <c r="M20" s="18">
        <v>199</v>
      </c>
      <c r="N20" s="19">
        <v>10</v>
      </c>
    </row>
    <row r="21" spans="1:14" ht="39" customHeight="1" x14ac:dyDescent="0.25">
      <c r="A21" s="21"/>
      <c r="B21" s="33">
        <v>12</v>
      </c>
      <c r="C21" s="14">
        <v>12109177</v>
      </c>
      <c r="D21" s="14">
        <v>154320</v>
      </c>
      <c r="E21" s="14">
        <v>180671</v>
      </c>
      <c r="F21" s="16" t="s">
        <v>24</v>
      </c>
      <c r="G21" s="17" t="s">
        <v>78</v>
      </c>
      <c r="H21" s="15" t="s">
        <v>79</v>
      </c>
      <c r="I21" s="55">
        <v>45728</v>
      </c>
      <c r="J21" s="20" t="s">
        <v>22</v>
      </c>
      <c r="K21" s="47">
        <v>2</v>
      </c>
      <c r="L21" s="25" t="s">
        <v>80</v>
      </c>
      <c r="M21" s="18">
        <v>291</v>
      </c>
      <c r="N21" s="19">
        <v>280</v>
      </c>
    </row>
    <row r="22" spans="1:14" ht="33" customHeight="1" x14ac:dyDescent="0.25">
      <c r="A22" s="21"/>
      <c r="B22" s="33">
        <v>13</v>
      </c>
      <c r="C22" s="14">
        <v>12109177</v>
      </c>
      <c r="D22" s="14">
        <v>156650</v>
      </c>
      <c r="E22" s="14">
        <v>183481</v>
      </c>
      <c r="F22" s="16" t="s">
        <v>24</v>
      </c>
      <c r="G22" s="17" t="s">
        <v>78</v>
      </c>
      <c r="H22" s="15" t="s">
        <v>79</v>
      </c>
      <c r="I22" s="55">
        <v>45728</v>
      </c>
      <c r="J22" s="20" t="s">
        <v>22</v>
      </c>
      <c r="K22" s="47">
        <v>1</v>
      </c>
      <c r="L22" s="25" t="s">
        <v>81</v>
      </c>
      <c r="M22" s="18">
        <v>291</v>
      </c>
      <c r="N22" s="19">
        <v>60</v>
      </c>
    </row>
    <row r="23" spans="1:14" ht="23.25" x14ac:dyDescent="0.25">
      <c r="A23" s="64" t="s">
        <v>39</v>
      </c>
      <c r="B23" s="64"/>
      <c r="C23" s="64"/>
      <c r="D23" s="64"/>
      <c r="E23" s="64"/>
      <c r="F23" s="64"/>
      <c r="G23" s="64"/>
      <c r="H23" s="64"/>
      <c r="I23" s="64"/>
      <c r="J23" s="64"/>
      <c r="K23" s="64"/>
      <c r="L23" s="64"/>
      <c r="M23" s="64"/>
      <c r="N23" s="29">
        <f>SUM(N10:N22)</f>
        <v>2219.35</v>
      </c>
    </row>
    <row r="24" spans="1:14" ht="23.25" x14ac:dyDescent="0.25">
      <c r="A24" s="51"/>
      <c r="B24" s="53" t="s">
        <v>247</v>
      </c>
      <c r="C24" s="54"/>
      <c r="D24" s="54"/>
      <c r="E24" s="54"/>
      <c r="F24" s="54"/>
      <c r="G24" s="54"/>
      <c r="H24" s="54"/>
      <c r="I24" s="54"/>
      <c r="J24" s="54"/>
      <c r="K24" s="51"/>
      <c r="L24" s="52"/>
    </row>
    <row r="25" spans="1:14" ht="22.5" x14ac:dyDescent="0.25">
      <c r="A25" s="8"/>
      <c r="B25" s="8"/>
      <c r="C25" s="65" t="s">
        <v>31</v>
      </c>
      <c r="D25" s="65"/>
      <c r="E25" s="65"/>
      <c r="F25" s="65"/>
      <c r="G25" s="65"/>
      <c r="H25" s="65"/>
      <c r="I25" s="8"/>
      <c r="J25" s="8"/>
      <c r="K25" s="8"/>
      <c r="L25" s="26"/>
      <c r="M25" s="8"/>
      <c r="N25" s="9"/>
    </row>
    <row r="26" spans="1:14" ht="18.75" customHeight="1" x14ac:dyDescent="0.25">
      <c r="A26" s="8"/>
      <c r="B26" s="8"/>
      <c r="C26" s="66" t="s">
        <v>32</v>
      </c>
      <c r="D26" s="66"/>
      <c r="E26" s="66"/>
      <c r="F26" s="66"/>
      <c r="G26" s="66"/>
      <c r="H26" s="37">
        <v>1785</v>
      </c>
      <c r="I26" s="8"/>
      <c r="J26" s="8"/>
      <c r="K26" s="8"/>
      <c r="L26" s="26"/>
      <c r="M26" s="8"/>
      <c r="N26" s="9"/>
    </row>
    <row r="27" spans="1:14" ht="22.5" x14ac:dyDescent="0.25">
      <c r="A27" s="8"/>
      <c r="B27" s="8"/>
      <c r="C27" s="67" t="s">
        <v>37</v>
      </c>
      <c r="D27" s="67"/>
      <c r="E27" s="67"/>
      <c r="F27" s="67"/>
      <c r="G27" s="67"/>
      <c r="H27" s="38">
        <v>0</v>
      </c>
      <c r="I27" s="8"/>
      <c r="J27" s="8"/>
      <c r="K27" s="8"/>
      <c r="L27" s="26"/>
      <c r="M27" s="8"/>
      <c r="N27" s="9"/>
    </row>
    <row r="28" spans="1:14" ht="18" customHeight="1" x14ac:dyDescent="0.25">
      <c r="A28" s="8"/>
      <c r="B28" s="8"/>
      <c r="C28" s="66" t="s">
        <v>35</v>
      </c>
      <c r="D28" s="66"/>
      <c r="E28" s="66"/>
      <c r="F28" s="66"/>
      <c r="G28" s="66"/>
      <c r="H28" s="38">
        <v>2219.35</v>
      </c>
      <c r="I28" s="8"/>
      <c r="J28" s="8"/>
      <c r="K28" s="8"/>
      <c r="L28" s="26"/>
      <c r="M28" s="8"/>
      <c r="N28" s="9"/>
    </row>
    <row r="29" spans="1:14" ht="17.25" customHeight="1" x14ac:dyDescent="0.25">
      <c r="A29" s="8"/>
      <c r="B29" s="8"/>
      <c r="C29" s="66" t="s">
        <v>33</v>
      </c>
      <c r="D29" s="66"/>
      <c r="E29" s="66"/>
      <c r="F29" s="66"/>
      <c r="G29" s="66"/>
      <c r="H29" s="37">
        <v>10995.65</v>
      </c>
      <c r="I29" s="8"/>
      <c r="J29" s="8"/>
      <c r="K29" s="8"/>
      <c r="L29" s="26"/>
      <c r="M29" s="8"/>
      <c r="N29" s="9"/>
    </row>
    <row r="30" spans="1:14" ht="16.5" customHeight="1" x14ac:dyDescent="0.25">
      <c r="A30" s="8"/>
      <c r="B30" s="8"/>
      <c r="C30" s="65" t="s">
        <v>34</v>
      </c>
      <c r="D30" s="65"/>
      <c r="E30" s="65"/>
      <c r="F30" s="65"/>
      <c r="G30" s="65"/>
      <c r="H30" s="39">
        <f>SUM(H26:H29)</f>
        <v>15000</v>
      </c>
      <c r="I30" s="8"/>
      <c r="J30" s="8"/>
      <c r="K30" s="8"/>
      <c r="L30" s="26"/>
      <c r="M30" s="8"/>
      <c r="N30" s="9"/>
    </row>
    <row r="31" spans="1:14" ht="22.5" x14ac:dyDescent="0.25">
      <c r="A31" s="8"/>
      <c r="B31" s="8"/>
      <c r="I31" s="8"/>
      <c r="J31" s="3" t="s">
        <v>30</v>
      </c>
      <c r="K31" s="11"/>
      <c r="L31" s="3" t="s">
        <v>252</v>
      </c>
      <c r="M31" s="8"/>
      <c r="N31" s="9"/>
    </row>
    <row r="32" spans="1:14" ht="22.5" x14ac:dyDescent="0.25">
      <c r="A32" s="8"/>
      <c r="B32" s="8"/>
      <c r="I32" s="8"/>
      <c r="J32" s="58" t="s">
        <v>253</v>
      </c>
      <c r="K32" s="58"/>
      <c r="L32" s="59" t="s">
        <v>251</v>
      </c>
      <c r="M32" s="8"/>
      <c r="N32" s="9"/>
    </row>
    <row r="33" spans="1:14" ht="23.25" x14ac:dyDescent="0.25">
      <c r="A33" s="8"/>
      <c r="B33" s="8"/>
      <c r="C33" s="8"/>
      <c r="D33" s="8"/>
      <c r="E33" s="8"/>
      <c r="G33" s="3" t="s">
        <v>30</v>
      </c>
      <c r="H33" s="11"/>
      <c r="I33" s="11"/>
      <c r="J33" s="8"/>
      <c r="K33" s="3"/>
      <c r="L33" s="50" t="s">
        <v>40</v>
      </c>
      <c r="M33" s="8"/>
      <c r="N33" s="10"/>
    </row>
    <row r="34" spans="1:14" ht="26.25" customHeight="1" x14ac:dyDescent="0.25">
      <c r="A34" s="8"/>
      <c r="B34" s="8"/>
      <c r="C34" s="8"/>
      <c r="D34" s="8"/>
      <c r="E34" s="8"/>
      <c r="F34" s="8"/>
      <c r="G34" s="8"/>
      <c r="H34" s="8"/>
      <c r="I34" s="8"/>
      <c r="J34" s="8"/>
      <c r="K34" s="27"/>
      <c r="L34" s="27"/>
      <c r="M34" s="11"/>
      <c r="N34" s="10"/>
    </row>
    <row r="35" spans="1:14" x14ac:dyDescent="0.25">
      <c r="L35"/>
    </row>
    <row r="36" spans="1:14" x14ac:dyDescent="0.25">
      <c r="L36"/>
    </row>
    <row r="37" spans="1:14" x14ac:dyDescent="0.25">
      <c r="L37"/>
    </row>
    <row r="38" spans="1:14" x14ac:dyDescent="0.25">
      <c r="L38"/>
    </row>
    <row r="39" spans="1:14" ht="15" customHeight="1" x14ac:dyDescent="0.25">
      <c r="L39"/>
    </row>
    <row r="40" spans="1:14" x14ac:dyDescent="0.25">
      <c r="L40"/>
    </row>
    <row r="41" spans="1:14" x14ac:dyDescent="0.25">
      <c r="L41"/>
    </row>
    <row r="42" spans="1:14" x14ac:dyDescent="0.25">
      <c r="L42"/>
    </row>
    <row r="43" spans="1:14" x14ac:dyDescent="0.25">
      <c r="L43"/>
    </row>
    <row r="44" spans="1:14" x14ac:dyDescent="0.25">
      <c r="L44"/>
    </row>
    <row r="45" spans="1:14" x14ac:dyDescent="0.25">
      <c r="L45"/>
    </row>
    <row r="46" spans="1:14" x14ac:dyDescent="0.25">
      <c r="L46"/>
    </row>
    <row r="47" spans="1:14" x14ac:dyDescent="0.25">
      <c r="L47"/>
    </row>
    <row r="48" spans="1:14" ht="15" customHeight="1" x14ac:dyDescent="0.25">
      <c r="L48"/>
    </row>
    <row r="49" spans="12:12" x14ac:dyDescent="0.25">
      <c r="L49"/>
    </row>
    <row r="50" spans="12:12" x14ac:dyDescent="0.25">
      <c r="L50"/>
    </row>
    <row r="51" spans="12:12" x14ac:dyDescent="0.25">
      <c r="L51"/>
    </row>
    <row r="52" spans="12:12" x14ac:dyDescent="0.25">
      <c r="L52"/>
    </row>
    <row r="53" spans="12:12" x14ac:dyDescent="0.25">
      <c r="L53"/>
    </row>
    <row r="54" spans="12:12" x14ac:dyDescent="0.25">
      <c r="L54"/>
    </row>
    <row r="55" spans="12:12" x14ac:dyDescent="0.25">
      <c r="L55"/>
    </row>
    <row r="56" spans="12:12" x14ac:dyDescent="0.25">
      <c r="L56"/>
    </row>
    <row r="57" spans="12:12" x14ac:dyDescent="0.25">
      <c r="L57"/>
    </row>
    <row r="58" spans="12:12" x14ac:dyDescent="0.25">
      <c r="L58"/>
    </row>
  </sheetData>
  <mergeCells count="11">
    <mergeCell ref="C30:G30"/>
    <mergeCell ref="C25:H25"/>
    <mergeCell ref="C26:G26"/>
    <mergeCell ref="C27:G27"/>
    <mergeCell ref="C28:G28"/>
    <mergeCell ref="C29:G29"/>
    <mergeCell ref="M5:N5"/>
    <mergeCell ref="M6:N6"/>
    <mergeCell ref="C7:N7"/>
    <mergeCell ref="A8:N8"/>
    <mergeCell ref="A23:M23"/>
  </mergeCells>
  <printOptions horizontalCentered="1"/>
  <pageMargins left="0.59055118110236227" right="0" top="0.59055118110236227" bottom="0.59055118110236227" header="0.51181102362204722" footer="0.9055118110236221"/>
  <pageSetup paperSize="11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0"/>
  <sheetViews>
    <sheetView topLeftCell="B5" zoomScaleNormal="100" zoomScaleSheetLayoutView="85" workbookViewId="0">
      <selection activeCell="L60" sqref="C40:L60"/>
    </sheetView>
  </sheetViews>
  <sheetFormatPr baseColWidth="10" defaultRowHeight="15" x14ac:dyDescent="0.25"/>
  <cols>
    <col min="1" max="1" width="12.85546875" hidden="1" customWidth="1"/>
    <col min="2" max="2" width="6.140625" customWidth="1"/>
    <col min="3" max="3" width="12" customWidth="1"/>
    <col min="4" max="4" width="13" hidden="1" customWidth="1"/>
    <col min="5" max="5" width="16" hidden="1" customWidth="1"/>
    <col min="6" max="6" width="13" customWidth="1"/>
    <col min="7" max="7" width="14.140625" customWidth="1"/>
    <col min="8" max="8" width="12.42578125" customWidth="1"/>
    <col min="9" max="9" width="12.28515625" customWidth="1"/>
    <col min="10" max="10" width="29.42578125" customWidth="1"/>
    <col min="11" max="11" width="12.28515625" customWidth="1"/>
    <col min="12" max="12" width="106.7109375" style="23" customWidth="1"/>
    <col min="13" max="13" width="11.5703125" customWidth="1"/>
    <col min="14" max="14" width="11.7109375" customWidth="1"/>
  </cols>
  <sheetData>
    <row r="1" spans="1:14" x14ac:dyDescent="0.25">
      <c r="F1" s="31"/>
      <c r="G1" s="31"/>
      <c r="H1" s="31"/>
      <c r="I1" s="1"/>
      <c r="J1" s="31"/>
    </row>
    <row r="2" spans="1:14" x14ac:dyDescent="0.25">
      <c r="F2" s="31"/>
      <c r="G2" s="31"/>
      <c r="H2" s="31"/>
      <c r="I2" s="1"/>
      <c r="J2" s="31"/>
    </row>
    <row r="3" spans="1:14" ht="21" customHeight="1" x14ac:dyDescent="0.4">
      <c r="F3" s="31"/>
      <c r="G3" s="31"/>
      <c r="H3" s="34"/>
      <c r="I3" s="34"/>
      <c r="J3" s="34"/>
      <c r="K3" s="2"/>
      <c r="L3" s="24"/>
    </row>
    <row r="4" spans="1:14" ht="21" customHeight="1" x14ac:dyDescent="0.4">
      <c r="F4" s="31"/>
      <c r="G4" s="31"/>
      <c r="H4" s="34"/>
      <c r="I4" s="34"/>
      <c r="J4" s="34"/>
      <c r="K4" s="2"/>
      <c r="L4" s="24"/>
      <c r="N4" s="3"/>
    </row>
    <row r="5" spans="1:14" ht="23.25" customHeight="1" x14ac:dyDescent="0.35">
      <c r="L5" s="35" t="s">
        <v>0</v>
      </c>
      <c r="M5" s="60"/>
      <c r="N5" s="60"/>
    </row>
    <row r="6" spans="1:14" ht="23.25" x14ac:dyDescent="0.35">
      <c r="A6" s="4"/>
      <c r="B6" s="4"/>
      <c r="C6" s="4"/>
      <c r="D6" s="4"/>
      <c r="E6" s="4"/>
      <c r="F6" s="31"/>
      <c r="G6" s="31"/>
      <c r="H6" s="31"/>
      <c r="I6" s="5"/>
      <c r="J6" s="6"/>
      <c r="K6" s="7"/>
      <c r="L6" s="36">
        <v>45736</v>
      </c>
      <c r="M6" s="61"/>
      <c r="N6" s="61"/>
    </row>
    <row r="7" spans="1:14" ht="23.25" x14ac:dyDescent="0.35">
      <c r="A7" s="4"/>
      <c r="B7" s="4"/>
      <c r="C7" s="62" t="s">
        <v>82</v>
      </c>
      <c r="D7" s="62"/>
      <c r="E7" s="62"/>
      <c r="F7" s="62"/>
      <c r="G7" s="62"/>
      <c r="H7" s="62"/>
      <c r="I7" s="62"/>
      <c r="J7" s="62"/>
      <c r="K7" s="62"/>
      <c r="L7" s="62"/>
      <c r="M7" s="62"/>
      <c r="N7" s="62"/>
    </row>
    <row r="8" spans="1:14" ht="18.75" x14ac:dyDescent="0.25">
      <c r="A8" s="63"/>
      <c r="B8" s="63"/>
      <c r="C8" s="63"/>
      <c r="D8" s="63"/>
      <c r="E8" s="63"/>
      <c r="F8" s="63"/>
      <c r="G8" s="63"/>
      <c r="H8" s="63"/>
      <c r="I8" s="63"/>
      <c r="J8" s="63"/>
      <c r="K8" s="63"/>
      <c r="L8" s="63"/>
      <c r="M8" s="63"/>
      <c r="N8" s="63"/>
    </row>
    <row r="9" spans="1:14" s="46" customFormat="1" ht="30.75" customHeight="1" x14ac:dyDescent="0.25">
      <c r="A9" s="40" t="s">
        <v>1</v>
      </c>
      <c r="B9" s="41" t="s">
        <v>29</v>
      </c>
      <c r="C9" s="41" t="s">
        <v>2</v>
      </c>
      <c r="D9" s="41" t="s">
        <v>149</v>
      </c>
      <c r="E9" s="41" t="s">
        <v>164</v>
      </c>
      <c r="F9" s="42" t="s">
        <v>4</v>
      </c>
      <c r="G9" s="43" t="s">
        <v>5</v>
      </c>
      <c r="H9" s="44" t="s">
        <v>6</v>
      </c>
      <c r="I9" s="45" t="s">
        <v>0</v>
      </c>
      <c r="J9" s="45" t="s">
        <v>7</v>
      </c>
      <c r="K9" s="45" t="s">
        <v>8</v>
      </c>
      <c r="L9" s="45" t="s">
        <v>9</v>
      </c>
      <c r="M9" s="45" t="s">
        <v>10</v>
      </c>
      <c r="N9" s="45" t="s">
        <v>11</v>
      </c>
    </row>
    <row r="10" spans="1:14" ht="40.5" customHeight="1" x14ac:dyDescent="0.25">
      <c r="A10" s="21"/>
      <c r="B10" s="33">
        <v>1</v>
      </c>
      <c r="C10" s="14" t="s">
        <v>83</v>
      </c>
      <c r="D10" s="14">
        <v>32354</v>
      </c>
      <c r="E10" s="14">
        <v>38376</v>
      </c>
      <c r="F10" s="16" t="s">
        <v>28</v>
      </c>
      <c r="G10" s="17" t="s">
        <v>84</v>
      </c>
      <c r="H10" s="15" t="s">
        <v>27</v>
      </c>
      <c r="I10" s="17" t="s">
        <v>69</v>
      </c>
      <c r="J10" s="20" t="s">
        <v>85</v>
      </c>
      <c r="K10" s="18">
        <v>4</v>
      </c>
      <c r="L10" s="25" t="s">
        <v>90</v>
      </c>
      <c r="M10" s="18">
        <v>247</v>
      </c>
      <c r="N10" s="19">
        <v>168.8</v>
      </c>
    </row>
    <row r="11" spans="1:14" ht="32.25" customHeight="1" x14ac:dyDescent="0.25">
      <c r="A11" s="21"/>
      <c r="B11" s="33">
        <v>2</v>
      </c>
      <c r="C11" s="14">
        <v>12109177</v>
      </c>
      <c r="D11" s="14">
        <v>47076</v>
      </c>
      <c r="E11" s="14">
        <v>54694</v>
      </c>
      <c r="F11" s="16" t="s">
        <v>86</v>
      </c>
      <c r="G11" s="17" t="s">
        <v>87</v>
      </c>
      <c r="H11" s="15" t="s">
        <v>88</v>
      </c>
      <c r="I11" s="17" t="s">
        <v>89</v>
      </c>
      <c r="J11" s="20" t="s">
        <v>22</v>
      </c>
      <c r="K11" s="18">
        <v>1</v>
      </c>
      <c r="L11" s="25" t="s">
        <v>96</v>
      </c>
      <c r="M11" s="18">
        <v>291</v>
      </c>
      <c r="N11" s="19">
        <v>60</v>
      </c>
    </row>
    <row r="12" spans="1:14" ht="30" customHeight="1" x14ac:dyDescent="0.25">
      <c r="A12" s="13"/>
      <c r="B12" s="33">
        <v>3</v>
      </c>
      <c r="C12" s="14">
        <v>5615836</v>
      </c>
      <c r="D12" s="14">
        <v>3620</v>
      </c>
      <c r="E12" s="14">
        <v>142418</v>
      </c>
      <c r="F12" s="16" t="s">
        <v>17</v>
      </c>
      <c r="G12" s="17" t="s">
        <v>91</v>
      </c>
      <c r="H12" s="15" t="s">
        <v>92</v>
      </c>
      <c r="I12" s="17" t="s">
        <v>93</v>
      </c>
      <c r="J12" s="20" t="s">
        <v>94</v>
      </c>
      <c r="K12" s="18">
        <v>1</v>
      </c>
      <c r="L12" s="25" t="s">
        <v>95</v>
      </c>
      <c r="M12" s="18">
        <v>262</v>
      </c>
      <c r="N12" s="19">
        <v>120</v>
      </c>
    </row>
    <row r="13" spans="1:14" ht="42" customHeight="1" x14ac:dyDescent="0.25">
      <c r="A13" s="13"/>
      <c r="B13" s="33">
        <v>4</v>
      </c>
      <c r="C13" s="14" t="s">
        <v>83</v>
      </c>
      <c r="D13" s="14" t="s">
        <v>14</v>
      </c>
      <c r="E13" s="14" t="s">
        <v>14</v>
      </c>
      <c r="F13" s="16" t="s">
        <v>13</v>
      </c>
      <c r="G13" s="17" t="s">
        <v>97</v>
      </c>
      <c r="H13" s="15" t="s">
        <v>98</v>
      </c>
      <c r="I13" s="17" t="s">
        <v>99</v>
      </c>
      <c r="J13" s="20" t="s">
        <v>85</v>
      </c>
      <c r="K13" s="18">
        <v>900</v>
      </c>
      <c r="L13" s="25" t="s">
        <v>101</v>
      </c>
      <c r="M13" s="18">
        <v>195</v>
      </c>
      <c r="N13" s="19">
        <v>495</v>
      </c>
    </row>
    <row r="14" spans="1:14" ht="50.25" customHeight="1" x14ac:dyDescent="0.25">
      <c r="A14" s="21"/>
      <c r="B14" s="33">
        <v>5</v>
      </c>
      <c r="C14" s="14" t="s">
        <v>83</v>
      </c>
      <c r="D14" s="14" t="s">
        <v>14</v>
      </c>
      <c r="E14" s="14" t="s">
        <v>14</v>
      </c>
      <c r="F14" s="16" t="s">
        <v>13</v>
      </c>
      <c r="G14" s="17" t="s">
        <v>100</v>
      </c>
      <c r="H14" s="15" t="s">
        <v>98</v>
      </c>
      <c r="I14" s="17" t="s">
        <v>99</v>
      </c>
      <c r="J14" s="20" t="s">
        <v>85</v>
      </c>
      <c r="K14" s="18">
        <v>2</v>
      </c>
      <c r="L14" s="25" t="s">
        <v>102</v>
      </c>
      <c r="M14" s="18">
        <v>195</v>
      </c>
      <c r="N14" s="19">
        <v>110</v>
      </c>
    </row>
    <row r="15" spans="1:14" ht="46.5" customHeight="1" x14ac:dyDescent="0.25">
      <c r="A15" s="22"/>
      <c r="B15" s="33">
        <v>6</v>
      </c>
      <c r="C15" s="14">
        <v>97277703</v>
      </c>
      <c r="D15" s="14" t="s">
        <v>14</v>
      </c>
      <c r="E15" s="14" t="s">
        <v>14</v>
      </c>
      <c r="F15" s="16" t="s">
        <v>16</v>
      </c>
      <c r="G15" s="17" t="s">
        <v>103</v>
      </c>
      <c r="H15" s="15" t="s">
        <v>104</v>
      </c>
      <c r="I15" s="17" t="s">
        <v>99</v>
      </c>
      <c r="J15" s="20" t="s">
        <v>38</v>
      </c>
      <c r="K15" s="18">
        <v>2</v>
      </c>
      <c r="L15" s="25" t="s">
        <v>105</v>
      </c>
      <c r="M15" s="18">
        <v>298</v>
      </c>
      <c r="N15" s="19">
        <v>980</v>
      </c>
    </row>
    <row r="16" spans="1:14" ht="45.75" customHeight="1" x14ac:dyDescent="0.25">
      <c r="A16" s="22"/>
      <c r="B16" s="33">
        <v>7</v>
      </c>
      <c r="C16" s="14">
        <v>105556688</v>
      </c>
      <c r="D16" s="14" t="s">
        <v>14</v>
      </c>
      <c r="E16" s="14" t="s">
        <v>14</v>
      </c>
      <c r="F16" s="16" t="s">
        <v>19</v>
      </c>
      <c r="G16" s="17" t="s">
        <v>106</v>
      </c>
      <c r="H16" s="15" t="s">
        <v>107</v>
      </c>
      <c r="I16" s="17" t="s">
        <v>93</v>
      </c>
      <c r="J16" s="20" t="s">
        <v>113</v>
      </c>
      <c r="K16" s="18">
        <v>1</v>
      </c>
      <c r="L16" s="25" t="s">
        <v>112</v>
      </c>
      <c r="M16" s="18">
        <v>199</v>
      </c>
      <c r="N16" s="19">
        <v>60</v>
      </c>
    </row>
    <row r="17" spans="1:14" ht="46.5" customHeight="1" x14ac:dyDescent="0.25">
      <c r="A17" s="22"/>
      <c r="B17" s="33">
        <v>8</v>
      </c>
      <c r="C17" s="14">
        <v>25917579</v>
      </c>
      <c r="D17" s="14">
        <v>37143</v>
      </c>
      <c r="E17" s="14">
        <v>40847</v>
      </c>
      <c r="F17" s="16" t="s">
        <v>13</v>
      </c>
      <c r="G17" s="17" t="s">
        <v>117</v>
      </c>
      <c r="H17" s="15" t="s">
        <v>114</v>
      </c>
      <c r="I17" s="17" t="s">
        <v>99</v>
      </c>
      <c r="J17" s="20" t="s">
        <v>115</v>
      </c>
      <c r="K17" s="18">
        <v>1</v>
      </c>
      <c r="L17" s="25" t="s">
        <v>116</v>
      </c>
      <c r="M17" s="18">
        <v>299</v>
      </c>
      <c r="N17" s="19">
        <v>65</v>
      </c>
    </row>
    <row r="18" spans="1:14" ht="20.25" customHeight="1" x14ac:dyDescent="0.25">
      <c r="A18" s="21"/>
      <c r="B18" s="33">
        <v>9</v>
      </c>
      <c r="C18" s="14">
        <v>28155106</v>
      </c>
      <c r="D18" s="14">
        <v>3552</v>
      </c>
      <c r="E18" s="14">
        <v>4223</v>
      </c>
      <c r="F18" s="16" t="s">
        <v>28</v>
      </c>
      <c r="G18" s="17" t="s">
        <v>108</v>
      </c>
      <c r="H18" s="15" t="s">
        <v>109</v>
      </c>
      <c r="I18" s="17" t="s">
        <v>93</v>
      </c>
      <c r="J18" s="20" t="s">
        <v>20</v>
      </c>
      <c r="K18" s="56">
        <v>15</v>
      </c>
      <c r="L18" s="25" t="s">
        <v>110</v>
      </c>
      <c r="M18" s="18">
        <v>211</v>
      </c>
      <c r="N18" s="19">
        <v>150</v>
      </c>
    </row>
    <row r="19" spans="1:14" ht="29.25" customHeight="1" x14ac:dyDescent="0.25">
      <c r="A19" s="21"/>
      <c r="B19" s="33">
        <v>10</v>
      </c>
      <c r="C19" s="14">
        <v>28155106</v>
      </c>
      <c r="D19" s="14">
        <v>3552</v>
      </c>
      <c r="E19" s="14">
        <v>4223</v>
      </c>
      <c r="F19" s="16" t="s">
        <v>28</v>
      </c>
      <c r="G19" s="17" t="s">
        <v>108</v>
      </c>
      <c r="H19" s="15" t="s">
        <v>109</v>
      </c>
      <c r="I19" s="17" t="s">
        <v>93</v>
      </c>
      <c r="J19" s="20" t="s">
        <v>20</v>
      </c>
      <c r="K19" s="56">
        <v>15</v>
      </c>
      <c r="L19" s="25" t="s">
        <v>111</v>
      </c>
      <c r="M19" s="18">
        <v>211</v>
      </c>
      <c r="N19" s="19">
        <v>120</v>
      </c>
    </row>
    <row r="20" spans="1:14" ht="29.25" customHeight="1" x14ac:dyDescent="0.25">
      <c r="A20" s="21"/>
      <c r="B20" s="33">
        <v>11</v>
      </c>
      <c r="C20" s="14">
        <v>1211471</v>
      </c>
      <c r="D20" s="14">
        <v>47584</v>
      </c>
      <c r="E20" s="14">
        <v>55446</v>
      </c>
      <c r="F20" s="16" t="s">
        <v>16</v>
      </c>
      <c r="G20" s="17" t="s">
        <v>118</v>
      </c>
      <c r="H20" s="15" t="s">
        <v>120</v>
      </c>
      <c r="I20" s="17" t="s">
        <v>122</v>
      </c>
      <c r="J20" s="20" t="s">
        <v>123</v>
      </c>
      <c r="K20" s="56">
        <v>2</v>
      </c>
      <c r="L20" s="25" t="s">
        <v>124</v>
      </c>
      <c r="M20" s="18">
        <v>283</v>
      </c>
      <c r="N20" s="19">
        <v>75</v>
      </c>
    </row>
    <row r="21" spans="1:14" ht="30" customHeight="1" x14ac:dyDescent="0.25">
      <c r="A21" s="21"/>
      <c r="B21" s="33">
        <v>12</v>
      </c>
      <c r="C21" s="14">
        <v>1211471</v>
      </c>
      <c r="D21" s="14">
        <v>47584</v>
      </c>
      <c r="E21" s="14">
        <v>55446</v>
      </c>
      <c r="F21" s="16" t="s">
        <v>16</v>
      </c>
      <c r="G21" s="17" t="s">
        <v>119</v>
      </c>
      <c r="H21" s="15" t="s">
        <v>121</v>
      </c>
      <c r="I21" s="17" t="s">
        <v>122</v>
      </c>
      <c r="J21" s="20" t="s">
        <v>123</v>
      </c>
      <c r="K21" s="56">
        <v>2</v>
      </c>
      <c r="L21" s="25" t="s">
        <v>125</v>
      </c>
      <c r="M21" s="18">
        <v>283</v>
      </c>
      <c r="N21" s="19">
        <v>175</v>
      </c>
    </row>
    <row r="22" spans="1:14" ht="23.25" x14ac:dyDescent="0.25">
      <c r="A22" s="64" t="s">
        <v>39</v>
      </c>
      <c r="B22" s="64"/>
      <c r="C22" s="64"/>
      <c r="D22" s="64"/>
      <c r="E22" s="64"/>
      <c r="F22" s="64"/>
      <c r="G22" s="64"/>
      <c r="H22" s="64"/>
      <c r="I22" s="64"/>
      <c r="J22" s="64"/>
      <c r="K22" s="64"/>
      <c r="L22" s="64"/>
      <c r="M22" s="64"/>
      <c r="N22" s="29">
        <f>SUM(N10:N21)</f>
        <v>2578.8000000000002</v>
      </c>
    </row>
    <row r="23" spans="1:14" ht="23.25" x14ac:dyDescent="0.25">
      <c r="A23" s="51"/>
      <c r="B23" s="53" t="s">
        <v>248</v>
      </c>
      <c r="C23" s="54"/>
      <c r="D23" s="54"/>
      <c r="E23" s="54"/>
      <c r="F23" s="54"/>
      <c r="G23" s="54"/>
      <c r="H23" s="54"/>
      <c r="I23" s="54"/>
      <c r="J23" s="54"/>
      <c r="K23" s="51"/>
      <c r="L23" s="52"/>
    </row>
    <row r="24" spans="1:14" ht="22.5" x14ac:dyDescent="0.25">
      <c r="A24" s="8"/>
      <c r="B24" s="8"/>
      <c r="C24" s="65" t="s">
        <v>31</v>
      </c>
      <c r="D24" s="65"/>
      <c r="E24" s="65"/>
      <c r="F24" s="65"/>
      <c r="G24" s="65"/>
      <c r="H24" s="65"/>
      <c r="I24" s="8"/>
      <c r="J24" s="8"/>
      <c r="K24" s="8"/>
      <c r="L24" s="26"/>
      <c r="M24" s="8"/>
      <c r="N24" s="9"/>
    </row>
    <row r="25" spans="1:14" ht="18.75" customHeight="1" x14ac:dyDescent="0.25">
      <c r="A25" s="8"/>
      <c r="B25" s="8"/>
      <c r="C25" s="66" t="s">
        <v>32</v>
      </c>
      <c r="D25" s="66"/>
      <c r="E25" s="66"/>
      <c r="F25" s="66"/>
      <c r="G25" s="66"/>
      <c r="H25" s="37">
        <v>69</v>
      </c>
      <c r="I25" s="8"/>
      <c r="J25" s="8"/>
      <c r="K25" s="8"/>
      <c r="L25" s="26"/>
      <c r="M25" s="8"/>
      <c r="N25" s="9"/>
    </row>
    <row r="26" spans="1:14" ht="22.5" x14ac:dyDescent="0.25">
      <c r="A26" s="8"/>
      <c r="B26" s="8"/>
      <c r="C26" s="67" t="s">
        <v>37</v>
      </c>
      <c r="D26" s="67"/>
      <c r="E26" s="67"/>
      <c r="F26" s="67"/>
      <c r="G26" s="67"/>
      <c r="H26" s="38">
        <v>2219.35</v>
      </c>
      <c r="I26" s="8"/>
      <c r="J26" s="8"/>
      <c r="K26" s="8"/>
      <c r="L26" s="26"/>
      <c r="M26" s="8"/>
      <c r="N26" s="9"/>
    </row>
    <row r="27" spans="1:14" ht="18" customHeight="1" x14ac:dyDescent="0.25">
      <c r="A27" s="8"/>
      <c r="B27" s="8"/>
      <c r="C27" s="66" t="s">
        <v>35</v>
      </c>
      <c r="D27" s="66"/>
      <c r="E27" s="66"/>
      <c r="F27" s="66"/>
      <c r="G27" s="66"/>
      <c r="H27" s="38">
        <v>2578.8000000000002</v>
      </c>
      <c r="I27" s="8"/>
      <c r="J27" s="8"/>
      <c r="K27" s="8"/>
      <c r="L27" s="26"/>
      <c r="M27" s="8"/>
      <c r="N27" s="9"/>
    </row>
    <row r="28" spans="1:14" ht="17.25" customHeight="1" x14ac:dyDescent="0.25">
      <c r="A28" s="8"/>
      <c r="B28" s="8"/>
      <c r="C28" s="66" t="s">
        <v>33</v>
      </c>
      <c r="D28" s="66"/>
      <c r="E28" s="66"/>
      <c r="F28" s="66"/>
      <c r="G28" s="66"/>
      <c r="H28" s="37">
        <v>10132.85</v>
      </c>
      <c r="I28" s="8"/>
      <c r="J28" s="8"/>
      <c r="K28" s="8"/>
      <c r="L28" s="26"/>
      <c r="M28" s="8"/>
      <c r="N28" s="9"/>
    </row>
    <row r="29" spans="1:14" ht="16.5" customHeight="1" x14ac:dyDescent="0.25">
      <c r="A29" s="8"/>
      <c r="B29" s="8"/>
      <c r="C29" s="65" t="s">
        <v>34</v>
      </c>
      <c r="D29" s="65"/>
      <c r="E29" s="65"/>
      <c r="F29" s="65"/>
      <c r="G29" s="65"/>
      <c r="H29" s="39">
        <f>SUM(H25:H28)</f>
        <v>15000</v>
      </c>
      <c r="I29" s="8"/>
      <c r="J29" s="8"/>
      <c r="K29" s="8"/>
      <c r="L29" s="26"/>
      <c r="M29" s="8"/>
      <c r="N29" s="9"/>
    </row>
    <row r="30" spans="1:14" ht="22.5" x14ac:dyDescent="0.25">
      <c r="A30" s="8"/>
      <c r="B30" s="8"/>
      <c r="I30" s="8"/>
      <c r="J30" s="8"/>
      <c r="K30" s="8"/>
      <c r="L30" s="26"/>
      <c r="M30" s="8"/>
      <c r="N30" s="9"/>
    </row>
    <row r="31" spans="1:14" ht="22.5" x14ac:dyDescent="0.25">
      <c r="A31" s="8"/>
      <c r="B31" s="8"/>
      <c r="I31" s="8"/>
      <c r="J31" s="8"/>
      <c r="K31" s="8"/>
      <c r="L31" s="26"/>
      <c r="M31" s="8"/>
      <c r="N31" s="9"/>
    </row>
    <row r="32" spans="1:14" ht="22.5" x14ac:dyDescent="0.25">
      <c r="A32" s="8"/>
      <c r="B32" s="8"/>
      <c r="I32" s="8"/>
      <c r="J32" s="8"/>
      <c r="K32" s="8"/>
      <c r="L32" s="26"/>
      <c r="M32" s="8"/>
      <c r="N32" s="9"/>
    </row>
    <row r="33" spans="1:14" ht="22.5" x14ac:dyDescent="0.25">
      <c r="A33" s="8"/>
      <c r="B33" s="8"/>
      <c r="I33" s="8"/>
      <c r="J33" s="8"/>
      <c r="K33" s="8"/>
      <c r="L33" s="26"/>
      <c r="M33" s="8"/>
      <c r="N33" s="9"/>
    </row>
    <row r="34" spans="1:14" ht="23.25" x14ac:dyDescent="0.25">
      <c r="A34" s="8"/>
      <c r="B34" s="8"/>
      <c r="C34" s="8"/>
      <c r="D34" s="8"/>
      <c r="E34" s="8"/>
      <c r="G34" s="3" t="s">
        <v>30</v>
      </c>
      <c r="H34" s="11"/>
      <c r="I34" s="11"/>
      <c r="J34" s="8"/>
      <c r="K34" s="3"/>
      <c r="L34" s="50" t="s">
        <v>40</v>
      </c>
      <c r="M34" s="8"/>
      <c r="N34" s="10"/>
    </row>
    <row r="35" spans="1:14" ht="27" customHeight="1" x14ac:dyDescent="0.25">
      <c r="A35" s="8"/>
      <c r="B35" s="8"/>
      <c r="C35" s="8"/>
      <c r="D35" s="8"/>
      <c r="E35" s="8"/>
      <c r="G35" s="68" t="s">
        <v>21</v>
      </c>
      <c r="H35" s="68"/>
      <c r="I35" s="68"/>
      <c r="J35" s="30"/>
      <c r="K35" s="48" t="s">
        <v>36</v>
      </c>
      <c r="L35" s="49"/>
      <c r="M35" s="3"/>
      <c r="N35" s="10"/>
    </row>
    <row r="36" spans="1:14" ht="23.25" x14ac:dyDescent="0.25">
      <c r="A36" s="8"/>
      <c r="B36" s="8"/>
      <c r="C36" s="8"/>
      <c r="D36" s="8"/>
      <c r="E36" s="8"/>
      <c r="F36" s="11"/>
      <c r="G36" s="8"/>
      <c r="H36" s="8"/>
      <c r="I36" s="8"/>
      <c r="J36" s="8"/>
      <c r="K36" s="27"/>
      <c r="L36" s="27"/>
      <c r="M36" s="27"/>
      <c r="N36" s="10"/>
    </row>
    <row r="37" spans="1:14" ht="23.25" x14ac:dyDescent="0.25">
      <c r="A37" s="8"/>
      <c r="B37" s="8"/>
      <c r="C37" s="8"/>
      <c r="D37" s="8"/>
      <c r="E37" s="8"/>
      <c r="F37" s="12"/>
      <c r="G37" s="8"/>
      <c r="H37" s="8"/>
      <c r="I37" s="8"/>
      <c r="J37" s="8"/>
      <c r="K37" s="28"/>
      <c r="L37" s="28"/>
      <c r="M37" s="27"/>
      <c r="N37" s="10"/>
    </row>
    <row r="38" spans="1:14" ht="23.25" x14ac:dyDescent="0.25">
      <c r="A38" s="8"/>
      <c r="B38" s="8"/>
      <c r="C38" s="8"/>
      <c r="D38" s="8"/>
      <c r="E38" s="8"/>
      <c r="G38" s="8"/>
      <c r="H38" s="8"/>
      <c r="I38" s="8"/>
      <c r="J38" s="8"/>
      <c r="M38" s="28"/>
      <c r="N38" s="10"/>
    </row>
    <row r="40" spans="1:14" ht="15" customHeight="1" x14ac:dyDescent="0.25">
      <c r="L40"/>
    </row>
    <row r="41" spans="1:14" x14ac:dyDescent="0.25">
      <c r="L41"/>
    </row>
    <row r="42" spans="1:14" x14ac:dyDescent="0.25">
      <c r="L42"/>
    </row>
    <row r="43" spans="1:14" x14ac:dyDescent="0.25">
      <c r="L43"/>
    </row>
    <row r="44" spans="1:14" x14ac:dyDescent="0.25">
      <c r="L44"/>
    </row>
    <row r="45" spans="1:14" x14ac:dyDescent="0.25">
      <c r="L45"/>
    </row>
    <row r="46" spans="1:14" x14ac:dyDescent="0.25">
      <c r="L46"/>
    </row>
    <row r="47" spans="1:14" x14ac:dyDescent="0.25">
      <c r="L47"/>
    </row>
    <row r="48" spans="1:14" x14ac:dyDescent="0.25">
      <c r="L48"/>
    </row>
    <row r="49" spans="12:12" ht="15" customHeight="1" x14ac:dyDescent="0.25">
      <c r="L49"/>
    </row>
    <row r="50" spans="12:12" x14ac:dyDescent="0.25">
      <c r="L50"/>
    </row>
    <row r="51" spans="12:12" x14ac:dyDescent="0.25">
      <c r="L51"/>
    </row>
    <row r="52" spans="12:12" x14ac:dyDescent="0.25">
      <c r="L52"/>
    </row>
    <row r="53" spans="12:12" x14ac:dyDescent="0.25">
      <c r="L53"/>
    </row>
    <row r="54" spans="12:12" x14ac:dyDescent="0.25">
      <c r="L54"/>
    </row>
    <row r="55" spans="12:12" x14ac:dyDescent="0.25">
      <c r="L55"/>
    </row>
    <row r="56" spans="12:12" x14ac:dyDescent="0.25">
      <c r="L56"/>
    </row>
    <row r="57" spans="12:12" x14ac:dyDescent="0.25">
      <c r="L57"/>
    </row>
    <row r="58" spans="12:12" x14ac:dyDescent="0.25">
      <c r="L58"/>
    </row>
    <row r="59" spans="12:12" x14ac:dyDescent="0.25">
      <c r="L59"/>
    </row>
    <row r="60" spans="12:12" x14ac:dyDescent="0.25">
      <c r="L60"/>
    </row>
  </sheetData>
  <mergeCells count="12">
    <mergeCell ref="G35:I35"/>
    <mergeCell ref="M5:N5"/>
    <mergeCell ref="M6:N6"/>
    <mergeCell ref="C7:N7"/>
    <mergeCell ref="A8:N8"/>
    <mergeCell ref="A22:M22"/>
    <mergeCell ref="C24:H24"/>
    <mergeCell ref="C25:G25"/>
    <mergeCell ref="C26:G26"/>
    <mergeCell ref="C27:G27"/>
    <mergeCell ref="C28:G28"/>
    <mergeCell ref="C29:G29"/>
  </mergeCells>
  <printOptions horizontalCentered="1"/>
  <pageMargins left="0.59055118110236227" right="0" top="0.59055118110236227" bottom="0.59055118110236227" header="0.51181102362204722" footer="0.9055118110236221"/>
  <pageSetup paperSize="119"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2"/>
  <sheetViews>
    <sheetView topLeftCell="B1" zoomScaleNormal="100" zoomScaleSheetLayoutView="85" workbookViewId="0">
      <selection activeCell="K75" sqref="K75"/>
    </sheetView>
  </sheetViews>
  <sheetFormatPr baseColWidth="10" defaultRowHeight="15" x14ac:dyDescent="0.25"/>
  <cols>
    <col min="1" max="1" width="12.85546875" hidden="1" customWidth="1"/>
    <col min="2" max="2" width="5.140625" customWidth="1"/>
    <col min="3" max="3" width="11.5703125" customWidth="1"/>
    <col min="4" max="4" width="12.42578125" hidden="1" customWidth="1"/>
    <col min="5" max="5" width="16.42578125" hidden="1" customWidth="1"/>
    <col min="6" max="6" width="11.42578125" customWidth="1"/>
    <col min="7" max="7" width="14.5703125" customWidth="1"/>
    <col min="8" max="9" width="12" customWidth="1"/>
    <col min="10" max="10" width="32" customWidth="1"/>
    <col min="11" max="11" width="11.7109375" customWidth="1"/>
    <col min="12" max="12" width="108.28515625" style="23" customWidth="1"/>
    <col min="13" max="13" width="12.85546875" customWidth="1"/>
    <col min="14" max="14" width="12.7109375" customWidth="1"/>
  </cols>
  <sheetData>
    <row r="1" spans="1:14" x14ac:dyDescent="0.25">
      <c r="F1" s="31"/>
      <c r="G1" s="31"/>
      <c r="H1" s="31"/>
      <c r="I1" s="1"/>
      <c r="J1" s="31"/>
    </row>
    <row r="2" spans="1:14" x14ac:dyDescent="0.25">
      <c r="F2" s="31"/>
      <c r="G2" s="31"/>
      <c r="H2" s="31"/>
      <c r="I2" s="1"/>
      <c r="J2" s="31"/>
    </row>
    <row r="3" spans="1:14" ht="21" customHeight="1" x14ac:dyDescent="0.4">
      <c r="F3" s="31"/>
      <c r="G3" s="31"/>
      <c r="H3" s="34"/>
      <c r="I3" s="34"/>
      <c r="J3" s="34"/>
      <c r="K3" s="2"/>
      <c r="L3" s="24"/>
    </row>
    <row r="4" spans="1:14" ht="21" customHeight="1" x14ac:dyDescent="0.4">
      <c r="F4" s="31"/>
      <c r="G4" s="31"/>
      <c r="H4" s="34"/>
      <c r="I4" s="34"/>
      <c r="J4" s="34"/>
      <c r="K4" s="2"/>
      <c r="L4" s="24"/>
      <c r="N4" s="3"/>
    </row>
    <row r="5" spans="1:14" ht="23.25" customHeight="1" x14ac:dyDescent="0.35">
      <c r="L5" s="35" t="s">
        <v>0</v>
      </c>
      <c r="M5" s="60"/>
      <c r="N5" s="60"/>
    </row>
    <row r="6" spans="1:14" ht="23.25" x14ac:dyDescent="0.35">
      <c r="A6" s="4"/>
      <c r="B6" s="4"/>
      <c r="C6" s="4"/>
      <c r="D6" s="4"/>
      <c r="E6" s="4"/>
      <c r="F6" s="31"/>
      <c r="G6" s="31"/>
      <c r="H6" s="31"/>
      <c r="I6" s="5"/>
      <c r="J6" s="6"/>
      <c r="K6" s="7"/>
      <c r="L6" s="36">
        <v>45744</v>
      </c>
      <c r="M6" s="61"/>
      <c r="N6" s="61"/>
    </row>
    <row r="7" spans="1:14" ht="23.25" x14ac:dyDescent="0.35">
      <c r="A7" s="4"/>
      <c r="B7" s="4"/>
      <c r="C7" s="62" t="s">
        <v>144</v>
      </c>
      <c r="D7" s="62"/>
      <c r="E7" s="62"/>
      <c r="F7" s="62"/>
      <c r="G7" s="62"/>
      <c r="H7" s="62"/>
      <c r="I7" s="62"/>
      <c r="J7" s="62"/>
      <c r="K7" s="62"/>
      <c r="L7" s="62"/>
      <c r="M7" s="62"/>
      <c r="N7" s="62"/>
    </row>
    <row r="8" spans="1:14" ht="18.75" x14ac:dyDescent="0.25">
      <c r="A8" s="63"/>
      <c r="B8" s="63"/>
      <c r="C8" s="63"/>
      <c r="D8" s="63"/>
      <c r="E8" s="63"/>
      <c r="F8" s="63"/>
      <c r="G8" s="63"/>
      <c r="H8" s="63"/>
      <c r="I8" s="63"/>
      <c r="J8" s="63"/>
      <c r="K8" s="63"/>
      <c r="L8" s="63"/>
      <c r="M8" s="63"/>
      <c r="N8" s="63"/>
    </row>
    <row r="9" spans="1:14" s="46" customFormat="1" ht="31.5" customHeight="1" x14ac:dyDescent="0.25">
      <c r="A9" s="40" t="s">
        <v>1</v>
      </c>
      <c r="B9" s="41" t="s">
        <v>29</v>
      </c>
      <c r="C9" s="41" t="s">
        <v>2</v>
      </c>
      <c r="D9" s="41" t="s">
        <v>149</v>
      </c>
      <c r="E9" s="41" t="s">
        <v>3</v>
      </c>
      <c r="F9" s="42" t="s">
        <v>4</v>
      </c>
      <c r="G9" s="43" t="s">
        <v>5</v>
      </c>
      <c r="H9" s="44" t="s">
        <v>6</v>
      </c>
      <c r="I9" s="45" t="s">
        <v>0</v>
      </c>
      <c r="J9" s="45" t="s">
        <v>7</v>
      </c>
      <c r="K9" s="45" t="s">
        <v>8</v>
      </c>
      <c r="L9" s="45" t="s">
        <v>9</v>
      </c>
      <c r="M9" s="45" t="s">
        <v>10</v>
      </c>
      <c r="N9" s="45" t="s">
        <v>11</v>
      </c>
    </row>
    <row r="10" spans="1:14" ht="42" customHeight="1" x14ac:dyDescent="0.25">
      <c r="A10" s="21"/>
      <c r="B10" s="33">
        <v>1</v>
      </c>
      <c r="C10" s="14">
        <v>12109177</v>
      </c>
      <c r="D10" s="14">
        <v>131296</v>
      </c>
      <c r="E10" s="14">
        <v>153147</v>
      </c>
      <c r="F10" s="16" t="s">
        <v>126</v>
      </c>
      <c r="G10" s="17" t="s">
        <v>128</v>
      </c>
      <c r="H10" s="15" t="s">
        <v>127</v>
      </c>
      <c r="I10" s="17" t="s">
        <v>129</v>
      </c>
      <c r="J10" s="20" t="s">
        <v>22</v>
      </c>
      <c r="K10" s="18">
        <v>2</v>
      </c>
      <c r="L10" s="25" t="s">
        <v>130</v>
      </c>
      <c r="M10" s="18">
        <v>291</v>
      </c>
      <c r="N10" s="19">
        <v>120</v>
      </c>
    </row>
    <row r="11" spans="1:14" ht="32.25" customHeight="1" x14ac:dyDescent="0.25">
      <c r="A11" s="21"/>
      <c r="B11" s="33">
        <v>2</v>
      </c>
      <c r="C11" s="14">
        <v>81766173</v>
      </c>
      <c r="D11" s="14">
        <v>33700</v>
      </c>
      <c r="E11" s="14">
        <v>149711</v>
      </c>
      <c r="F11" s="16" t="s">
        <v>13</v>
      </c>
      <c r="G11" s="17" t="s">
        <v>131</v>
      </c>
      <c r="H11" s="15" t="s">
        <v>132</v>
      </c>
      <c r="I11" s="17" t="s">
        <v>129</v>
      </c>
      <c r="J11" s="20" t="s">
        <v>133</v>
      </c>
      <c r="K11" s="18">
        <v>2</v>
      </c>
      <c r="L11" s="25" t="s">
        <v>134</v>
      </c>
      <c r="M11" s="18">
        <v>274</v>
      </c>
      <c r="N11" s="19">
        <v>69</v>
      </c>
    </row>
    <row r="12" spans="1:14" ht="44.25" customHeight="1" x14ac:dyDescent="0.25">
      <c r="A12" s="13"/>
      <c r="B12" s="33">
        <v>3</v>
      </c>
      <c r="C12" s="14">
        <v>101423063</v>
      </c>
      <c r="D12" s="14">
        <v>144092</v>
      </c>
      <c r="E12" s="14">
        <v>168305</v>
      </c>
      <c r="F12" s="16" t="s">
        <v>16</v>
      </c>
      <c r="G12" s="17" t="s">
        <v>135</v>
      </c>
      <c r="H12" s="15" t="s">
        <v>136</v>
      </c>
      <c r="I12" s="17" t="s">
        <v>137</v>
      </c>
      <c r="J12" s="20" t="s">
        <v>139</v>
      </c>
      <c r="K12" s="18">
        <v>2</v>
      </c>
      <c r="L12" s="25" t="s">
        <v>138</v>
      </c>
      <c r="M12" s="18">
        <v>262</v>
      </c>
      <c r="N12" s="19">
        <v>620</v>
      </c>
    </row>
    <row r="13" spans="1:14" ht="45.75" customHeight="1" x14ac:dyDescent="0.25">
      <c r="A13" s="13"/>
      <c r="B13" s="33">
        <v>4</v>
      </c>
      <c r="C13" s="14">
        <v>5393213</v>
      </c>
      <c r="D13" s="14" t="s">
        <v>14</v>
      </c>
      <c r="E13" s="14" t="s">
        <v>14</v>
      </c>
      <c r="F13" s="16" t="s">
        <v>19</v>
      </c>
      <c r="G13" s="17" t="s">
        <v>140</v>
      </c>
      <c r="H13" s="15" t="s">
        <v>141</v>
      </c>
      <c r="I13" s="17" t="s">
        <v>137</v>
      </c>
      <c r="J13" s="20" t="s">
        <v>143</v>
      </c>
      <c r="K13" s="18">
        <v>1</v>
      </c>
      <c r="L13" s="25" t="s">
        <v>142</v>
      </c>
      <c r="M13" s="18">
        <v>199</v>
      </c>
      <c r="N13" s="19">
        <v>80</v>
      </c>
    </row>
    <row r="14" spans="1:14" ht="44.25" customHeight="1" x14ac:dyDescent="0.25">
      <c r="A14" s="13"/>
      <c r="B14" s="33">
        <v>5</v>
      </c>
      <c r="C14" s="14">
        <v>17626773</v>
      </c>
      <c r="D14" s="14">
        <v>102386</v>
      </c>
      <c r="E14" s="14">
        <v>119466</v>
      </c>
      <c r="F14" s="16" t="s">
        <v>13</v>
      </c>
      <c r="G14" s="17" t="s">
        <v>150</v>
      </c>
      <c r="H14" s="15" t="s">
        <v>151</v>
      </c>
      <c r="I14" s="17" t="s">
        <v>147</v>
      </c>
      <c r="J14" s="20" t="s">
        <v>155</v>
      </c>
      <c r="K14" s="18">
        <v>2</v>
      </c>
      <c r="L14" s="25" t="s">
        <v>161</v>
      </c>
      <c r="M14" s="18">
        <v>291</v>
      </c>
      <c r="N14" s="19">
        <v>150</v>
      </c>
    </row>
    <row r="15" spans="1:14" ht="32.25" customHeight="1" x14ac:dyDescent="0.25">
      <c r="A15" s="13"/>
      <c r="B15" s="33">
        <v>6</v>
      </c>
      <c r="C15" s="14">
        <v>17626773</v>
      </c>
      <c r="D15" s="14">
        <v>34394</v>
      </c>
      <c r="E15" s="14">
        <v>37664</v>
      </c>
      <c r="F15" s="16" t="s">
        <v>13</v>
      </c>
      <c r="G15" s="17" t="s">
        <v>150</v>
      </c>
      <c r="H15" s="15" t="s">
        <v>151</v>
      </c>
      <c r="I15" s="17" t="s">
        <v>147</v>
      </c>
      <c r="J15" s="20" t="s">
        <v>155</v>
      </c>
      <c r="K15" s="18">
        <v>1</v>
      </c>
      <c r="L15" s="25" t="s">
        <v>162</v>
      </c>
      <c r="M15" s="18">
        <v>291</v>
      </c>
      <c r="N15" s="19">
        <v>75</v>
      </c>
    </row>
    <row r="16" spans="1:14" ht="48" customHeight="1" x14ac:dyDescent="0.25">
      <c r="A16" s="13"/>
      <c r="B16" s="33">
        <v>7</v>
      </c>
      <c r="C16" s="14">
        <v>17626773</v>
      </c>
      <c r="D16" s="14">
        <v>102388</v>
      </c>
      <c r="E16" s="14">
        <v>119468</v>
      </c>
      <c r="F16" s="16" t="s">
        <v>13</v>
      </c>
      <c r="G16" s="17" t="s">
        <v>150</v>
      </c>
      <c r="H16" s="15" t="s">
        <v>151</v>
      </c>
      <c r="I16" s="17" t="s">
        <v>147</v>
      </c>
      <c r="J16" s="20" t="s">
        <v>155</v>
      </c>
      <c r="K16" s="18">
        <v>1</v>
      </c>
      <c r="L16" s="25" t="s">
        <v>163</v>
      </c>
      <c r="M16" s="18">
        <v>291</v>
      </c>
      <c r="N16" s="19">
        <v>85</v>
      </c>
    </row>
    <row r="17" spans="1:14" ht="60" customHeight="1" x14ac:dyDescent="0.25">
      <c r="A17" s="21"/>
      <c r="B17" s="33">
        <v>8</v>
      </c>
      <c r="C17" s="14">
        <v>28155106</v>
      </c>
      <c r="D17" s="14">
        <v>53053</v>
      </c>
      <c r="E17" s="14">
        <v>62473</v>
      </c>
      <c r="F17" s="16" t="s">
        <v>18</v>
      </c>
      <c r="G17" s="17" t="s">
        <v>145</v>
      </c>
      <c r="H17" s="15" t="s">
        <v>146</v>
      </c>
      <c r="I17" s="17" t="s">
        <v>147</v>
      </c>
      <c r="J17" s="20" t="s">
        <v>148</v>
      </c>
      <c r="K17" s="18">
        <v>35</v>
      </c>
      <c r="L17" s="25" t="s">
        <v>160</v>
      </c>
      <c r="M17" s="18">
        <v>211</v>
      </c>
      <c r="N17" s="19">
        <v>315</v>
      </c>
    </row>
    <row r="18" spans="1:14" ht="32.25" customHeight="1" x14ac:dyDescent="0.25">
      <c r="A18" s="22"/>
      <c r="B18" s="33">
        <v>9</v>
      </c>
      <c r="C18" s="14">
        <v>16693949</v>
      </c>
      <c r="D18" s="14" t="s">
        <v>14</v>
      </c>
      <c r="E18" s="14" t="s">
        <v>14</v>
      </c>
      <c r="F18" s="16" t="s">
        <v>13</v>
      </c>
      <c r="G18" s="17" t="s">
        <v>153</v>
      </c>
      <c r="H18" s="15" t="s">
        <v>14</v>
      </c>
      <c r="I18" s="17" t="s">
        <v>147</v>
      </c>
      <c r="J18" s="20" t="s">
        <v>152</v>
      </c>
      <c r="K18" s="18">
        <v>1</v>
      </c>
      <c r="L18" s="25" t="s">
        <v>154</v>
      </c>
      <c r="M18" s="18">
        <v>195</v>
      </c>
      <c r="N18" s="19">
        <v>176.67</v>
      </c>
    </row>
    <row r="19" spans="1:14" ht="31.5" customHeight="1" x14ac:dyDescent="0.25">
      <c r="A19" s="22"/>
      <c r="B19" s="33">
        <v>10</v>
      </c>
      <c r="C19" s="14">
        <v>62260510</v>
      </c>
      <c r="D19" s="14">
        <v>3620</v>
      </c>
      <c r="E19" s="14">
        <v>142418</v>
      </c>
      <c r="F19" s="16" t="s">
        <v>17</v>
      </c>
      <c r="G19" s="17" t="s">
        <v>156</v>
      </c>
      <c r="H19" s="15" t="s">
        <v>157</v>
      </c>
      <c r="I19" s="17" t="s">
        <v>158</v>
      </c>
      <c r="J19" s="20" t="s">
        <v>23</v>
      </c>
      <c r="K19" s="18">
        <v>1</v>
      </c>
      <c r="L19" s="25" t="s">
        <v>159</v>
      </c>
      <c r="M19" s="18">
        <v>262</v>
      </c>
      <c r="N19" s="19">
        <v>120</v>
      </c>
    </row>
    <row r="20" spans="1:14" ht="42" customHeight="1" x14ac:dyDescent="0.25">
      <c r="A20" s="22"/>
      <c r="B20" s="33">
        <v>11</v>
      </c>
      <c r="C20" s="14">
        <v>5750814</v>
      </c>
      <c r="D20" s="14" t="s">
        <v>14</v>
      </c>
      <c r="E20" s="14" t="s">
        <v>14</v>
      </c>
      <c r="F20" s="16" t="s">
        <v>19</v>
      </c>
      <c r="G20" s="17" t="s">
        <v>166</v>
      </c>
      <c r="H20" s="15" t="s">
        <v>167</v>
      </c>
      <c r="I20" s="17" t="s">
        <v>168</v>
      </c>
      <c r="J20" s="20" t="s">
        <v>169</v>
      </c>
      <c r="K20" s="18">
        <v>1</v>
      </c>
      <c r="L20" s="25" t="s">
        <v>170</v>
      </c>
      <c r="M20" s="18">
        <v>142</v>
      </c>
      <c r="N20" s="19">
        <v>45</v>
      </c>
    </row>
    <row r="21" spans="1:14" ht="23.25" x14ac:dyDescent="0.25">
      <c r="A21" s="70" t="s">
        <v>12</v>
      </c>
      <c r="B21" s="71"/>
      <c r="C21" s="71"/>
      <c r="D21" s="71"/>
      <c r="E21" s="71"/>
      <c r="F21" s="71"/>
      <c r="G21" s="71"/>
      <c r="H21" s="71"/>
      <c r="I21" s="71"/>
      <c r="J21" s="71"/>
      <c r="K21" s="71"/>
      <c r="L21" s="71"/>
      <c r="M21" s="72"/>
      <c r="N21" s="29">
        <f>SUM(N10:N20)</f>
        <v>1855.67</v>
      </c>
    </row>
    <row r="22" spans="1:14" ht="23.25" x14ac:dyDescent="0.25">
      <c r="A22" s="51"/>
      <c r="B22" s="53" t="s">
        <v>249</v>
      </c>
      <c r="C22" s="54"/>
      <c r="D22" s="54"/>
      <c r="E22" s="54"/>
      <c r="F22" s="54"/>
      <c r="G22" s="54"/>
      <c r="H22" s="54"/>
      <c r="I22" s="54"/>
      <c r="J22" s="54"/>
      <c r="K22" s="51"/>
      <c r="L22" s="52"/>
    </row>
    <row r="23" spans="1:14" ht="22.5" x14ac:dyDescent="0.25">
      <c r="A23" s="8"/>
      <c r="B23" s="8"/>
      <c r="C23" s="32"/>
      <c r="D23" s="32"/>
      <c r="E23" s="32"/>
      <c r="F23" s="8"/>
      <c r="G23" s="8"/>
      <c r="H23" s="8"/>
      <c r="I23" s="8"/>
      <c r="J23" s="8"/>
      <c r="K23" s="8"/>
      <c r="L23" s="26"/>
      <c r="M23" s="8"/>
      <c r="N23" s="9"/>
    </row>
    <row r="24" spans="1:14" ht="22.5" x14ac:dyDescent="0.25">
      <c r="A24" s="8"/>
      <c r="B24" s="8"/>
      <c r="C24" s="65" t="s">
        <v>31</v>
      </c>
      <c r="D24" s="65"/>
      <c r="E24" s="65"/>
      <c r="F24" s="65"/>
      <c r="G24" s="65"/>
      <c r="H24" s="65"/>
      <c r="I24" s="8"/>
      <c r="J24" s="8"/>
      <c r="K24" s="8"/>
      <c r="L24" s="26"/>
      <c r="M24" s="8"/>
      <c r="N24" s="9"/>
    </row>
    <row r="25" spans="1:14" ht="18.75" customHeight="1" x14ac:dyDescent="0.25">
      <c r="A25" s="8"/>
      <c r="B25" s="8"/>
      <c r="C25" s="66" t="s">
        <v>32</v>
      </c>
      <c r="D25" s="66"/>
      <c r="E25" s="66"/>
      <c r="F25" s="66"/>
      <c r="G25" s="66"/>
      <c r="H25" s="37">
        <v>406</v>
      </c>
      <c r="I25" s="8"/>
      <c r="J25" s="8"/>
      <c r="K25" s="8"/>
      <c r="L25" s="26"/>
      <c r="M25" s="8"/>
      <c r="N25" s="9"/>
    </row>
    <row r="26" spans="1:14" ht="22.5" x14ac:dyDescent="0.25">
      <c r="A26" s="8"/>
      <c r="B26" s="8"/>
      <c r="C26" s="67" t="s">
        <v>37</v>
      </c>
      <c r="D26" s="67"/>
      <c r="E26" s="67"/>
      <c r="F26" s="67"/>
      <c r="G26" s="67"/>
      <c r="H26" s="38">
        <v>0</v>
      </c>
      <c r="I26" s="8"/>
      <c r="J26" s="8"/>
      <c r="K26" s="8"/>
      <c r="L26" s="26"/>
      <c r="M26" s="8"/>
      <c r="N26" s="9"/>
    </row>
    <row r="27" spans="1:14" ht="18" customHeight="1" x14ac:dyDescent="0.25">
      <c r="A27" s="8"/>
      <c r="B27" s="8"/>
      <c r="C27" s="66" t="s">
        <v>35</v>
      </c>
      <c r="D27" s="66"/>
      <c r="E27" s="66"/>
      <c r="F27" s="66"/>
      <c r="G27" s="66"/>
      <c r="H27" s="38">
        <v>1855.67</v>
      </c>
      <c r="I27" s="8"/>
      <c r="J27" s="8"/>
      <c r="K27" s="8"/>
      <c r="L27" s="26"/>
      <c r="M27" s="8"/>
      <c r="N27" s="9"/>
    </row>
    <row r="28" spans="1:14" ht="17.25" customHeight="1" x14ac:dyDescent="0.25">
      <c r="A28" s="8"/>
      <c r="B28" s="8"/>
      <c r="C28" s="66" t="s">
        <v>33</v>
      </c>
      <c r="D28" s="66"/>
      <c r="E28" s="66"/>
      <c r="F28" s="66"/>
      <c r="G28" s="66"/>
      <c r="H28" s="37">
        <v>12738.33</v>
      </c>
      <c r="I28" s="8"/>
      <c r="J28" s="8"/>
      <c r="K28" s="8"/>
      <c r="L28" s="26"/>
      <c r="M28" s="8"/>
      <c r="N28" s="9"/>
    </row>
    <row r="29" spans="1:14" ht="16.5" customHeight="1" x14ac:dyDescent="0.25">
      <c r="A29" s="8"/>
      <c r="B29" s="8"/>
      <c r="C29" s="65" t="s">
        <v>34</v>
      </c>
      <c r="D29" s="65"/>
      <c r="E29" s="65"/>
      <c r="F29" s="65"/>
      <c r="G29" s="65"/>
      <c r="H29" s="39">
        <f>SUM(H25:H28)</f>
        <v>15000</v>
      </c>
      <c r="I29" s="8"/>
      <c r="J29" s="8"/>
      <c r="K29" s="8"/>
      <c r="L29" s="26"/>
      <c r="M29" s="8"/>
      <c r="N29" s="9"/>
    </row>
    <row r="30" spans="1:14" ht="22.5" x14ac:dyDescent="0.25">
      <c r="A30" s="8"/>
      <c r="B30" s="8"/>
      <c r="I30" s="8"/>
      <c r="J30" s="8"/>
      <c r="K30" s="8"/>
      <c r="L30" s="26"/>
      <c r="M30" s="8"/>
      <c r="N30" s="9"/>
    </row>
    <row r="31" spans="1:14" ht="22.5" x14ac:dyDescent="0.25">
      <c r="A31" s="8"/>
      <c r="B31" s="8"/>
      <c r="I31" s="8"/>
      <c r="J31" s="8"/>
      <c r="K31" s="8"/>
      <c r="L31" s="26"/>
      <c r="M31" s="8"/>
      <c r="N31" s="9"/>
    </row>
    <row r="32" spans="1:14" ht="22.5" x14ac:dyDescent="0.25">
      <c r="A32" s="8"/>
      <c r="B32" s="8"/>
      <c r="G32" s="3" t="s">
        <v>30</v>
      </c>
      <c r="H32" s="11"/>
      <c r="I32" s="11"/>
      <c r="J32" s="8"/>
      <c r="K32" s="8"/>
      <c r="L32" s="50" t="s">
        <v>40</v>
      </c>
      <c r="M32" s="8"/>
      <c r="N32" s="9"/>
    </row>
    <row r="33" spans="1:14" ht="22.5" x14ac:dyDescent="0.25">
      <c r="A33" s="8"/>
      <c r="B33" s="8"/>
      <c r="G33" s="68" t="s">
        <v>21</v>
      </c>
      <c r="H33" s="68"/>
      <c r="I33" s="68"/>
      <c r="J33" s="8"/>
      <c r="K33" s="8"/>
      <c r="L33" s="69" t="s">
        <v>165</v>
      </c>
      <c r="M33" s="69"/>
      <c r="N33" s="9"/>
    </row>
    <row r="34" spans="1:14" ht="23.25" x14ac:dyDescent="0.25">
      <c r="A34" s="8"/>
      <c r="B34" s="8"/>
      <c r="C34" s="8"/>
      <c r="D34" s="8"/>
      <c r="E34" s="8"/>
      <c r="J34" s="8"/>
      <c r="K34" s="3"/>
      <c r="N34" s="10"/>
    </row>
    <row r="35" spans="1:14" ht="27" customHeight="1" x14ac:dyDescent="0.25">
      <c r="A35" s="8"/>
      <c r="B35" s="8"/>
      <c r="C35" s="8"/>
      <c r="D35" s="8"/>
      <c r="E35" s="8"/>
      <c r="J35" s="30"/>
      <c r="K35" s="48" t="s">
        <v>36</v>
      </c>
      <c r="L35" s="69"/>
      <c r="M35" s="69"/>
      <c r="N35" s="10"/>
    </row>
    <row r="36" spans="1:14" ht="23.25" x14ac:dyDescent="0.25">
      <c r="A36" s="8"/>
      <c r="B36" s="8"/>
      <c r="C36" s="8"/>
      <c r="D36" s="8"/>
      <c r="E36" s="8"/>
      <c r="F36" s="11"/>
      <c r="G36" s="8"/>
      <c r="H36" s="8"/>
      <c r="I36" s="8"/>
      <c r="J36" s="8"/>
      <c r="K36" s="27"/>
      <c r="L36" s="27"/>
      <c r="M36" s="27"/>
      <c r="N36" s="10"/>
    </row>
    <row r="37" spans="1:14" ht="23.25" x14ac:dyDescent="0.25">
      <c r="A37" s="8"/>
      <c r="B37" s="8"/>
      <c r="C37" s="8"/>
      <c r="D37" s="8"/>
      <c r="E37" s="8"/>
      <c r="F37" s="12"/>
      <c r="G37" s="8"/>
      <c r="H37" s="8"/>
      <c r="I37" s="8"/>
      <c r="J37" s="8"/>
      <c r="K37" s="28"/>
      <c r="L37" s="28"/>
      <c r="M37" s="27"/>
      <c r="N37" s="10"/>
    </row>
    <row r="38" spans="1:14" ht="23.25" x14ac:dyDescent="0.25">
      <c r="A38" s="28"/>
      <c r="B38" s="10"/>
      <c r="L38"/>
    </row>
    <row r="39" spans="1:14" x14ac:dyDescent="0.25">
      <c r="L39"/>
    </row>
    <row r="40" spans="1:14" ht="15" customHeight="1" x14ac:dyDescent="0.25">
      <c r="L40"/>
    </row>
    <row r="41" spans="1:14" x14ac:dyDescent="0.25">
      <c r="L41"/>
    </row>
    <row r="42" spans="1:14" x14ac:dyDescent="0.25">
      <c r="L42"/>
    </row>
    <row r="43" spans="1:14" x14ac:dyDescent="0.25">
      <c r="L43"/>
    </row>
    <row r="44" spans="1:14" x14ac:dyDescent="0.25">
      <c r="L44"/>
    </row>
    <row r="45" spans="1:14" x14ac:dyDescent="0.25">
      <c r="L45"/>
    </row>
    <row r="46" spans="1:14" x14ac:dyDescent="0.25">
      <c r="L46"/>
    </row>
    <row r="47" spans="1:14" x14ac:dyDescent="0.25">
      <c r="L47"/>
    </row>
    <row r="48" spans="1:14" x14ac:dyDescent="0.25">
      <c r="L48"/>
    </row>
    <row r="49" spans="12:12" ht="15" customHeight="1" x14ac:dyDescent="0.25">
      <c r="L49"/>
    </row>
    <row r="50" spans="12:12" x14ac:dyDescent="0.25">
      <c r="L50"/>
    </row>
    <row r="51" spans="12:12" x14ac:dyDescent="0.25">
      <c r="L51"/>
    </row>
    <row r="52" spans="12:12" x14ac:dyDescent="0.25">
      <c r="L52"/>
    </row>
    <row r="53" spans="12:12" x14ac:dyDescent="0.25">
      <c r="L53"/>
    </row>
    <row r="54" spans="12:12" x14ac:dyDescent="0.25">
      <c r="L54"/>
    </row>
    <row r="55" spans="12:12" x14ac:dyDescent="0.25">
      <c r="L55"/>
    </row>
    <row r="56" spans="12:12" x14ac:dyDescent="0.25">
      <c r="L56"/>
    </row>
    <row r="57" spans="12:12" x14ac:dyDescent="0.25">
      <c r="L57"/>
    </row>
    <row r="58" spans="12:12" x14ac:dyDescent="0.25">
      <c r="L58"/>
    </row>
    <row r="59" spans="12:12" x14ac:dyDescent="0.25">
      <c r="L59"/>
    </row>
    <row r="60" spans="12:12" x14ac:dyDescent="0.25">
      <c r="L60"/>
    </row>
    <row r="61" spans="12:12" x14ac:dyDescent="0.25">
      <c r="L61"/>
    </row>
    <row r="62" spans="12:12" x14ac:dyDescent="0.25">
      <c r="L62"/>
    </row>
  </sheetData>
  <mergeCells count="14">
    <mergeCell ref="L35:M35"/>
    <mergeCell ref="L33:M33"/>
    <mergeCell ref="G33:I33"/>
    <mergeCell ref="M5:N5"/>
    <mergeCell ref="M6:N6"/>
    <mergeCell ref="C7:N7"/>
    <mergeCell ref="A8:N8"/>
    <mergeCell ref="C24:H24"/>
    <mergeCell ref="C25:G25"/>
    <mergeCell ref="C26:G26"/>
    <mergeCell ref="C27:G27"/>
    <mergeCell ref="C28:G28"/>
    <mergeCell ref="C29:G29"/>
    <mergeCell ref="A21:M21"/>
  </mergeCells>
  <printOptions horizontalCentered="1"/>
  <pageMargins left="0.59055118110236227" right="0" top="0.59055118110236227" bottom="0.59055118110236227" header="0.51181102362204722" footer="0.9055118110236221"/>
  <pageSetup paperSize="119" scale="6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5"/>
  <sheetViews>
    <sheetView topLeftCell="B1" zoomScaleNormal="100" zoomScaleSheetLayoutView="85" workbookViewId="0">
      <selection activeCell="O66" sqref="O66"/>
    </sheetView>
  </sheetViews>
  <sheetFormatPr baseColWidth="10" defaultRowHeight="15" x14ac:dyDescent="0.25"/>
  <cols>
    <col min="1" max="1" width="12.85546875" hidden="1" customWidth="1"/>
    <col min="2" max="2" width="5.140625" customWidth="1"/>
    <col min="3" max="3" width="11.5703125" customWidth="1"/>
    <col min="4" max="4" width="12.42578125" hidden="1" customWidth="1"/>
    <col min="5" max="5" width="16.42578125" hidden="1" customWidth="1"/>
    <col min="6" max="6" width="11.42578125" customWidth="1"/>
    <col min="7" max="7" width="14.5703125" customWidth="1"/>
    <col min="8" max="9" width="12" customWidth="1"/>
    <col min="10" max="10" width="32" customWidth="1"/>
    <col min="11" max="11" width="12.7109375" customWidth="1"/>
    <col min="12" max="12" width="102" style="23" customWidth="1"/>
    <col min="13" max="13" width="12.85546875" customWidth="1"/>
    <col min="14" max="14" width="12.7109375" customWidth="1"/>
  </cols>
  <sheetData>
    <row r="1" spans="1:14" x14ac:dyDescent="0.25">
      <c r="F1" s="31"/>
      <c r="G1" s="31"/>
      <c r="H1" s="31"/>
      <c r="I1" s="1"/>
      <c r="J1" s="31"/>
    </row>
    <row r="2" spans="1:14" x14ac:dyDescent="0.25">
      <c r="F2" s="31"/>
      <c r="G2" s="31"/>
      <c r="H2" s="31"/>
      <c r="I2" s="1"/>
      <c r="J2" s="31"/>
    </row>
    <row r="3" spans="1:14" ht="21" customHeight="1" x14ac:dyDescent="0.4">
      <c r="F3" s="31"/>
      <c r="G3" s="31"/>
      <c r="H3" s="34"/>
      <c r="I3" s="34"/>
      <c r="J3" s="34"/>
      <c r="K3" s="2"/>
      <c r="L3" s="24"/>
    </row>
    <row r="4" spans="1:14" ht="21" customHeight="1" x14ac:dyDescent="0.4">
      <c r="F4" s="31"/>
      <c r="G4" s="31"/>
      <c r="H4" s="34"/>
      <c r="I4" s="34"/>
      <c r="J4" s="34"/>
      <c r="K4" s="2"/>
      <c r="L4" s="24"/>
      <c r="N4" s="3"/>
    </row>
    <row r="5" spans="1:14" ht="23.25" customHeight="1" x14ac:dyDescent="0.35">
      <c r="L5" s="35" t="s">
        <v>0</v>
      </c>
      <c r="M5" s="60"/>
      <c r="N5" s="60"/>
    </row>
    <row r="6" spans="1:14" ht="23.25" x14ac:dyDescent="0.35">
      <c r="A6" s="4"/>
      <c r="B6" s="4"/>
      <c r="C6" s="4"/>
      <c r="D6" s="4"/>
      <c r="E6" s="4"/>
      <c r="F6" s="31"/>
      <c r="G6" s="31"/>
      <c r="H6" s="31"/>
      <c r="I6" s="5"/>
      <c r="J6" s="6"/>
      <c r="K6" s="7"/>
      <c r="L6" s="36">
        <v>45754</v>
      </c>
      <c r="M6" s="61"/>
      <c r="N6" s="61"/>
    </row>
    <row r="7" spans="1:14" ht="23.25" x14ac:dyDescent="0.35">
      <c r="A7" s="4"/>
      <c r="B7" s="4"/>
      <c r="C7" s="62" t="s">
        <v>171</v>
      </c>
      <c r="D7" s="62"/>
      <c r="E7" s="62"/>
      <c r="F7" s="62"/>
      <c r="G7" s="62"/>
      <c r="H7" s="62"/>
      <c r="I7" s="62"/>
      <c r="J7" s="62"/>
      <c r="K7" s="62"/>
      <c r="L7" s="62"/>
      <c r="M7" s="62"/>
      <c r="N7" s="62"/>
    </row>
    <row r="8" spans="1:14" ht="18.75" x14ac:dyDescent="0.25">
      <c r="A8" s="63"/>
      <c r="B8" s="63"/>
      <c r="C8" s="63"/>
      <c r="D8" s="63"/>
      <c r="E8" s="63"/>
      <c r="F8" s="63"/>
      <c r="G8" s="63"/>
      <c r="H8" s="63"/>
      <c r="I8" s="63"/>
      <c r="J8" s="63"/>
      <c r="K8" s="63"/>
      <c r="L8" s="63"/>
      <c r="M8" s="63"/>
      <c r="N8" s="63"/>
    </row>
    <row r="9" spans="1:14" s="46" customFormat="1" ht="31.5" customHeight="1" x14ac:dyDescent="0.25">
      <c r="A9" s="40" t="s">
        <v>1</v>
      </c>
      <c r="B9" s="41" t="s">
        <v>29</v>
      </c>
      <c r="C9" s="41" t="s">
        <v>2</v>
      </c>
      <c r="D9" s="41" t="s">
        <v>149</v>
      </c>
      <c r="E9" s="41" t="s">
        <v>3</v>
      </c>
      <c r="F9" s="42" t="s">
        <v>4</v>
      </c>
      <c r="G9" s="43" t="s">
        <v>5</v>
      </c>
      <c r="H9" s="44" t="s">
        <v>6</v>
      </c>
      <c r="I9" s="45" t="s">
        <v>0</v>
      </c>
      <c r="J9" s="45" t="s">
        <v>7</v>
      </c>
      <c r="K9" s="45" t="s">
        <v>8</v>
      </c>
      <c r="L9" s="45" t="s">
        <v>9</v>
      </c>
      <c r="M9" s="45" t="s">
        <v>10</v>
      </c>
      <c r="N9" s="45" t="s">
        <v>11</v>
      </c>
    </row>
    <row r="10" spans="1:14" ht="56.25" customHeight="1" x14ac:dyDescent="0.25">
      <c r="A10" s="21"/>
      <c r="B10" s="33">
        <v>1</v>
      </c>
      <c r="C10" s="14">
        <v>81766173</v>
      </c>
      <c r="D10" s="14">
        <v>123692</v>
      </c>
      <c r="E10" s="14">
        <v>144260</v>
      </c>
      <c r="F10" s="16" t="s">
        <v>13</v>
      </c>
      <c r="G10" s="17" t="s">
        <v>172</v>
      </c>
      <c r="H10" s="15" t="s">
        <v>173</v>
      </c>
      <c r="I10" s="17" t="s">
        <v>174</v>
      </c>
      <c r="J10" s="20" t="s">
        <v>175</v>
      </c>
      <c r="K10" s="18">
        <v>2</v>
      </c>
      <c r="L10" s="25" t="s">
        <v>176</v>
      </c>
      <c r="M10" s="18">
        <v>283</v>
      </c>
      <c r="N10" s="19">
        <v>75</v>
      </c>
    </row>
    <row r="11" spans="1:14" ht="45" customHeight="1" x14ac:dyDescent="0.25">
      <c r="A11" s="21"/>
      <c r="B11" s="33">
        <v>2</v>
      </c>
      <c r="C11" s="14">
        <v>81766173</v>
      </c>
      <c r="D11" s="14">
        <v>38050</v>
      </c>
      <c r="E11" s="14">
        <v>90360</v>
      </c>
      <c r="F11" s="16" t="s">
        <v>13</v>
      </c>
      <c r="G11" s="17" t="s">
        <v>172</v>
      </c>
      <c r="H11" s="15" t="s">
        <v>173</v>
      </c>
      <c r="I11" s="17" t="s">
        <v>174</v>
      </c>
      <c r="J11" s="20" t="s">
        <v>175</v>
      </c>
      <c r="K11" s="18">
        <v>1</v>
      </c>
      <c r="L11" s="25" t="s">
        <v>177</v>
      </c>
      <c r="M11" s="18">
        <v>275</v>
      </c>
      <c r="N11" s="19">
        <v>145</v>
      </c>
    </row>
    <row r="12" spans="1:14" ht="42.75" customHeight="1" x14ac:dyDescent="0.25">
      <c r="A12" s="13"/>
      <c r="B12" s="33">
        <v>3</v>
      </c>
      <c r="C12" s="14">
        <v>81766173</v>
      </c>
      <c r="D12" s="14">
        <v>5487</v>
      </c>
      <c r="E12" s="14">
        <v>5707</v>
      </c>
      <c r="F12" s="16" t="s">
        <v>13</v>
      </c>
      <c r="G12" s="17" t="s">
        <v>172</v>
      </c>
      <c r="H12" s="15" t="s">
        <v>173</v>
      </c>
      <c r="I12" s="17" t="s">
        <v>174</v>
      </c>
      <c r="J12" s="20" t="s">
        <v>175</v>
      </c>
      <c r="K12" s="18">
        <v>4</v>
      </c>
      <c r="L12" s="25" t="s">
        <v>178</v>
      </c>
      <c r="M12" s="18">
        <v>267</v>
      </c>
      <c r="N12" s="19">
        <v>155.80000000000001</v>
      </c>
    </row>
    <row r="13" spans="1:14" ht="42" customHeight="1" x14ac:dyDescent="0.25">
      <c r="A13" s="13"/>
      <c r="B13" s="33">
        <v>4</v>
      </c>
      <c r="C13" s="14">
        <v>81766173</v>
      </c>
      <c r="D13" s="14">
        <v>102492</v>
      </c>
      <c r="E13" s="14">
        <v>119585</v>
      </c>
      <c r="F13" s="16" t="s">
        <v>13</v>
      </c>
      <c r="G13" s="17" t="s">
        <v>172</v>
      </c>
      <c r="H13" s="15" t="s">
        <v>173</v>
      </c>
      <c r="I13" s="17" t="s">
        <v>174</v>
      </c>
      <c r="J13" s="20" t="s">
        <v>175</v>
      </c>
      <c r="K13" s="18">
        <v>2</v>
      </c>
      <c r="L13" s="25" t="s">
        <v>179</v>
      </c>
      <c r="M13" s="18">
        <v>283</v>
      </c>
      <c r="N13" s="19">
        <v>29.9</v>
      </c>
    </row>
    <row r="14" spans="1:14" ht="42.75" customHeight="1" x14ac:dyDescent="0.25">
      <c r="A14" s="13"/>
      <c r="B14" s="33">
        <v>5</v>
      </c>
      <c r="C14" s="14">
        <v>97277703</v>
      </c>
      <c r="D14" s="14" t="s">
        <v>14</v>
      </c>
      <c r="E14" s="14" t="s">
        <v>14</v>
      </c>
      <c r="F14" s="16" t="s">
        <v>16</v>
      </c>
      <c r="G14" s="17" t="s">
        <v>180</v>
      </c>
      <c r="H14" s="15" t="s">
        <v>181</v>
      </c>
      <c r="I14" s="17" t="s">
        <v>182</v>
      </c>
      <c r="J14" s="20" t="s">
        <v>183</v>
      </c>
      <c r="K14" s="18">
        <v>3</v>
      </c>
      <c r="L14" s="25" t="s">
        <v>184</v>
      </c>
      <c r="M14" s="18">
        <v>298</v>
      </c>
      <c r="N14" s="19">
        <v>380</v>
      </c>
    </row>
    <row r="15" spans="1:14" ht="42" customHeight="1" x14ac:dyDescent="0.25">
      <c r="A15" s="13"/>
      <c r="B15" s="33">
        <v>6</v>
      </c>
      <c r="C15" s="14">
        <v>326445</v>
      </c>
      <c r="D15" s="14" t="s">
        <v>14</v>
      </c>
      <c r="E15" s="14" t="s">
        <v>14</v>
      </c>
      <c r="F15" s="16" t="s">
        <v>13</v>
      </c>
      <c r="G15" s="17" t="s">
        <v>243</v>
      </c>
      <c r="H15" s="15" t="s">
        <v>14</v>
      </c>
      <c r="I15" s="17" t="s">
        <v>182</v>
      </c>
      <c r="J15" s="20" t="s">
        <v>185</v>
      </c>
      <c r="K15" s="18">
        <v>1</v>
      </c>
      <c r="L15" s="25" t="s">
        <v>186</v>
      </c>
      <c r="M15" s="18">
        <v>199</v>
      </c>
      <c r="N15" s="19">
        <v>200</v>
      </c>
    </row>
    <row r="16" spans="1:14" ht="40.5" customHeight="1" x14ac:dyDescent="0.25">
      <c r="A16" s="13"/>
      <c r="B16" s="33">
        <v>7</v>
      </c>
      <c r="C16" s="14">
        <v>326445</v>
      </c>
      <c r="D16" s="14" t="s">
        <v>14</v>
      </c>
      <c r="E16" s="14" t="s">
        <v>14</v>
      </c>
      <c r="F16" s="16" t="s">
        <v>13</v>
      </c>
      <c r="G16" s="17" t="s">
        <v>244</v>
      </c>
      <c r="H16" s="15" t="s">
        <v>14</v>
      </c>
      <c r="I16" s="17" t="s">
        <v>182</v>
      </c>
      <c r="J16" s="20" t="s">
        <v>185</v>
      </c>
      <c r="K16" s="18">
        <v>1</v>
      </c>
      <c r="L16" s="25" t="s">
        <v>187</v>
      </c>
      <c r="M16" s="18">
        <v>199</v>
      </c>
      <c r="N16" s="19">
        <v>100</v>
      </c>
    </row>
    <row r="17" spans="1:14" ht="41.25" customHeight="1" x14ac:dyDescent="0.25">
      <c r="A17" s="21"/>
      <c r="B17" s="33">
        <v>8</v>
      </c>
      <c r="C17" s="14">
        <v>326445</v>
      </c>
      <c r="D17" s="14" t="s">
        <v>14</v>
      </c>
      <c r="E17" s="14" t="s">
        <v>14</v>
      </c>
      <c r="F17" s="16" t="s">
        <v>13</v>
      </c>
      <c r="G17" s="17" t="s">
        <v>245</v>
      </c>
      <c r="H17" s="15" t="s">
        <v>14</v>
      </c>
      <c r="I17" s="17" t="s">
        <v>182</v>
      </c>
      <c r="J17" s="20" t="s">
        <v>185</v>
      </c>
      <c r="K17" s="18">
        <v>1</v>
      </c>
      <c r="L17" s="25" t="s">
        <v>189</v>
      </c>
      <c r="M17" s="18">
        <v>199</v>
      </c>
      <c r="N17" s="19">
        <v>100</v>
      </c>
    </row>
    <row r="18" spans="1:14" ht="41.25" customHeight="1" x14ac:dyDescent="0.25">
      <c r="A18" s="22"/>
      <c r="B18" s="33">
        <v>9</v>
      </c>
      <c r="C18" s="14">
        <v>326445</v>
      </c>
      <c r="D18" s="14" t="s">
        <v>14</v>
      </c>
      <c r="E18" s="14" t="s">
        <v>14</v>
      </c>
      <c r="F18" s="16" t="s">
        <v>13</v>
      </c>
      <c r="G18" s="17" t="s">
        <v>246</v>
      </c>
      <c r="H18" s="15" t="s">
        <v>14</v>
      </c>
      <c r="I18" s="17" t="s">
        <v>182</v>
      </c>
      <c r="J18" s="20" t="s">
        <v>185</v>
      </c>
      <c r="K18" s="18">
        <v>1</v>
      </c>
      <c r="L18" s="25" t="s">
        <v>188</v>
      </c>
      <c r="M18" s="18">
        <v>199</v>
      </c>
      <c r="N18" s="19">
        <v>100</v>
      </c>
    </row>
    <row r="19" spans="1:14" ht="30" customHeight="1" x14ac:dyDescent="0.25">
      <c r="A19" s="22"/>
      <c r="B19" s="33">
        <v>10</v>
      </c>
      <c r="C19" s="14">
        <v>326445</v>
      </c>
      <c r="D19" s="14" t="s">
        <v>14</v>
      </c>
      <c r="E19" s="14" t="s">
        <v>14</v>
      </c>
      <c r="F19" s="16" t="s">
        <v>13</v>
      </c>
      <c r="G19" s="17" t="s">
        <v>191</v>
      </c>
      <c r="H19" s="17" t="s">
        <v>190</v>
      </c>
      <c r="I19" s="17" t="s">
        <v>182</v>
      </c>
      <c r="J19" s="20" t="s">
        <v>185</v>
      </c>
      <c r="K19" s="18">
        <v>1</v>
      </c>
      <c r="L19" s="25" t="s">
        <v>192</v>
      </c>
      <c r="M19" s="18">
        <v>111</v>
      </c>
      <c r="N19" s="19">
        <v>50.87</v>
      </c>
    </row>
    <row r="20" spans="1:14" ht="41.25" customHeight="1" x14ac:dyDescent="0.25">
      <c r="A20" s="22"/>
      <c r="B20" s="33">
        <v>11</v>
      </c>
      <c r="C20" s="14" t="s">
        <v>25</v>
      </c>
      <c r="D20" s="14" t="s">
        <v>14</v>
      </c>
      <c r="E20" s="14" t="s">
        <v>14</v>
      </c>
      <c r="F20" s="16" t="s">
        <v>46</v>
      </c>
      <c r="G20" s="17" t="s">
        <v>193</v>
      </c>
      <c r="H20" s="17" t="s">
        <v>27</v>
      </c>
      <c r="I20" s="17" t="s">
        <v>195</v>
      </c>
      <c r="J20" s="20" t="s">
        <v>85</v>
      </c>
      <c r="K20" s="18">
        <v>1000</v>
      </c>
      <c r="L20" s="25" t="s">
        <v>196</v>
      </c>
      <c r="M20" s="18">
        <v>195</v>
      </c>
      <c r="N20" s="19">
        <v>550</v>
      </c>
    </row>
    <row r="21" spans="1:14" ht="45.75" customHeight="1" x14ac:dyDescent="0.25">
      <c r="A21" s="22"/>
      <c r="B21" s="33">
        <v>12</v>
      </c>
      <c r="C21" s="14" t="s">
        <v>25</v>
      </c>
      <c r="D21" s="14" t="s">
        <v>14</v>
      </c>
      <c r="E21" s="14" t="s">
        <v>14</v>
      </c>
      <c r="F21" s="16" t="s">
        <v>46</v>
      </c>
      <c r="G21" s="17" t="s">
        <v>194</v>
      </c>
      <c r="H21" s="17" t="s">
        <v>27</v>
      </c>
      <c r="I21" s="17" t="s">
        <v>195</v>
      </c>
      <c r="J21" s="20" t="s">
        <v>85</v>
      </c>
      <c r="K21" s="18">
        <v>2</v>
      </c>
      <c r="L21" s="25" t="s">
        <v>218</v>
      </c>
      <c r="M21" s="18">
        <v>195</v>
      </c>
      <c r="N21" s="19">
        <v>11</v>
      </c>
    </row>
    <row r="22" spans="1:14" ht="42.75" customHeight="1" x14ac:dyDescent="0.25">
      <c r="A22" s="22"/>
      <c r="B22" s="33">
        <v>13</v>
      </c>
      <c r="C22" s="14">
        <v>62260510</v>
      </c>
      <c r="D22" s="14">
        <v>3620</v>
      </c>
      <c r="E22" s="14">
        <v>142418</v>
      </c>
      <c r="F22" s="16" t="s">
        <v>17</v>
      </c>
      <c r="G22" s="17" t="s">
        <v>198</v>
      </c>
      <c r="H22" s="17" t="s">
        <v>197</v>
      </c>
      <c r="I22" s="17" t="s">
        <v>195</v>
      </c>
      <c r="J22" s="20" t="s">
        <v>23</v>
      </c>
      <c r="K22" s="18">
        <v>1</v>
      </c>
      <c r="L22" s="25" t="s">
        <v>199</v>
      </c>
      <c r="M22" s="18">
        <v>262</v>
      </c>
      <c r="N22" s="19">
        <v>120</v>
      </c>
    </row>
    <row r="23" spans="1:14" ht="30" customHeight="1" x14ac:dyDescent="0.25">
      <c r="A23" s="22"/>
      <c r="B23" s="33">
        <v>14</v>
      </c>
      <c r="C23" s="14">
        <v>25917579</v>
      </c>
      <c r="D23" s="14">
        <v>112598</v>
      </c>
      <c r="E23" s="14">
        <v>130909</v>
      </c>
      <c r="F23" s="16" t="s">
        <v>16</v>
      </c>
      <c r="G23" s="17" t="s">
        <v>200</v>
      </c>
      <c r="H23" s="17" t="s">
        <v>201</v>
      </c>
      <c r="I23" s="17" t="s">
        <v>195</v>
      </c>
      <c r="J23" s="20" t="s">
        <v>202</v>
      </c>
      <c r="K23" s="18">
        <v>1</v>
      </c>
      <c r="L23" s="25" t="s">
        <v>203</v>
      </c>
      <c r="M23" s="18">
        <v>299</v>
      </c>
      <c r="N23" s="19">
        <v>32</v>
      </c>
    </row>
    <row r="24" spans="1:14" ht="31.5" customHeight="1" x14ac:dyDescent="0.25">
      <c r="A24" s="22"/>
      <c r="B24" s="33">
        <v>15</v>
      </c>
      <c r="C24" s="14">
        <v>25917579</v>
      </c>
      <c r="D24" s="14">
        <v>33340</v>
      </c>
      <c r="E24" s="14">
        <v>36526</v>
      </c>
      <c r="F24" s="16" t="s">
        <v>16</v>
      </c>
      <c r="G24" s="17" t="s">
        <v>200</v>
      </c>
      <c r="H24" s="17" t="s">
        <v>201</v>
      </c>
      <c r="I24" s="17" t="s">
        <v>195</v>
      </c>
      <c r="J24" s="20" t="s">
        <v>202</v>
      </c>
      <c r="K24" s="18">
        <v>1</v>
      </c>
      <c r="L24" s="25" t="s">
        <v>204</v>
      </c>
      <c r="M24" s="18">
        <v>268</v>
      </c>
      <c r="N24" s="19">
        <v>30</v>
      </c>
    </row>
    <row r="25" spans="1:14" ht="31.5" customHeight="1" x14ac:dyDescent="0.25">
      <c r="A25" s="22"/>
      <c r="B25" s="33">
        <v>16</v>
      </c>
      <c r="C25" s="14">
        <v>25917579</v>
      </c>
      <c r="D25" s="14">
        <v>159288</v>
      </c>
      <c r="E25" s="14">
        <v>186490</v>
      </c>
      <c r="F25" s="16" t="s">
        <v>16</v>
      </c>
      <c r="G25" s="17" t="s">
        <v>200</v>
      </c>
      <c r="H25" s="17" t="s">
        <v>201</v>
      </c>
      <c r="I25" s="17" t="s">
        <v>195</v>
      </c>
      <c r="J25" s="20" t="s">
        <v>202</v>
      </c>
      <c r="K25" s="18">
        <v>1</v>
      </c>
      <c r="L25" s="25" t="s">
        <v>219</v>
      </c>
      <c r="M25" s="18">
        <v>254</v>
      </c>
      <c r="N25" s="19">
        <v>5</v>
      </c>
    </row>
    <row r="26" spans="1:14" ht="43.5" customHeight="1" x14ac:dyDescent="0.25">
      <c r="A26" s="22"/>
      <c r="B26" s="33">
        <v>17</v>
      </c>
      <c r="C26" s="14">
        <v>2365685</v>
      </c>
      <c r="D26" s="14" t="s">
        <v>14</v>
      </c>
      <c r="E26" s="14" t="s">
        <v>14</v>
      </c>
      <c r="F26" s="16" t="s">
        <v>16</v>
      </c>
      <c r="G26" s="17" t="s">
        <v>215</v>
      </c>
      <c r="H26" s="17" t="s">
        <v>216</v>
      </c>
      <c r="I26" s="17" t="s">
        <v>213</v>
      </c>
      <c r="J26" s="20" t="s">
        <v>70</v>
      </c>
      <c r="K26" s="18">
        <v>2</v>
      </c>
      <c r="L26" s="25" t="s">
        <v>217</v>
      </c>
      <c r="M26" s="18">
        <v>199</v>
      </c>
      <c r="N26" s="19">
        <v>20</v>
      </c>
    </row>
    <row r="27" spans="1:14" ht="42.75" customHeight="1" x14ac:dyDescent="0.25">
      <c r="A27" s="22"/>
      <c r="B27" s="33">
        <v>18</v>
      </c>
      <c r="C27" s="14">
        <v>2365685</v>
      </c>
      <c r="D27" s="14" t="s">
        <v>14</v>
      </c>
      <c r="E27" s="14" t="s">
        <v>14</v>
      </c>
      <c r="F27" s="16" t="s">
        <v>16</v>
      </c>
      <c r="G27" s="17" t="s">
        <v>211</v>
      </c>
      <c r="H27" s="17" t="s">
        <v>212</v>
      </c>
      <c r="I27" s="17" t="s">
        <v>213</v>
      </c>
      <c r="J27" s="20" t="s">
        <v>70</v>
      </c>
      <c r="K27" s="18">
        <v>2</v>
      </c>
      <c r="L27" s="25" t="s">
        <v>214</v>
      </c>
      <c r="M27" s="18">
        <v>199</v>
      </c>
      <c r="N27" s="19">
        <v>20</v>
      </c>
    </row>
    <row r="28" spans="1:14" ht="44.25" customHeight="1" x14ac:dyDescent="0.25">
      <c r="A28" s="22"/>
      <c r="B28" s="33">
        <v>19</v>
      </c>
      <c r="C28" s="14" t="s">
        <v>25</v>
      </c>
      <c r="D28" s="14" t="s">
        <v>14</v>
      </c>
      <c r="E28" s="14" t="s">
        <v>14</v>
      </c>
      <c r="F28" s="16" t="s">
        <v>19</v>
      </c>
      <c r="G28" s="17" t="s">
        <v>224</v>
      </c>
      <c r="H28" s="17" t="s">
        <v>27</v>
      </c>
      <c r="I28" s="17" t="s">
        <v>213</v>
      </c>
      <c r="J28" s="20" t="s">
        <v>85</v>
      </c>
      <c r="K28" s="18">
        <v>500</v>
      </c>
      <c r="L28" s="25" t="s">
        <v>226</v>
      </c>
      <c r="M28" s="18">
        <v>195</v>
      </c>
      <c r="N28" s="19">
        <v>275</v>
      </c>
    </row>
    <row r="29" spans="1:14" ht="44.25" customHeight="1" x14ac:dyDescent="0.25">
      <c r="A29" s="22"/>
      <c r="B29" s="33">
        <v>20</v>
      </c>
      <c r="C29" s="14" t="s">
        <v>25</v>
      </c>
      <c r="D29" s="14" t="s">
        <v>14</v>
      </c>
      <c r="E29" s="14" t="s">
        <v>14</v>
      </c>
      <c r="F29" s="16" t="s">
        <v>19</v>
      </c>
      <c r="G29" s="17" t="s">
        <v>225</v>
      </c>
      <c r="H29" s="17" t="s">
        <v>27</v>
      </c>
      <c r="I29" s="17" t="s">
        <v>213</v>
      </c>
      <c r="J29" s="20" t="s">
        <v>85</v>
      </c>
      <c r="K29" s="18">
        <v>1</v>
      </c>
      <c r="L29" s="25" t="s">
        <v>227</v>
      </c>
      <c r="M29" s="18">
        <v>195</v>
      </c>
      <c r="N29" s="19">
        <v>55</v>
      </c>
    </row>
    <row r="30" spans="1:14" ht="44.25" customHeight="1" x14ac:dyDescent="0.25">
      <c r="A30" s="22"/>
      <c r="B30" s="33">
        <v>21</v>
      </c>
      <c r="C30" s="14" t="s">
        <v>25</v>
      </c>
      <c r="D30" s="14" t="s">
        <v>14</v>
      </c>
      <c r="E30" s="14" t="s">
        <v>14</v>
      </c>
      <c r="F30" s="16" t="s">
        <v>19</v>
      </c>
      <c r="G30" s="17" t="s">
        <v>228</v>
      </c>
      <c r="H30" s="17" t="s">
        <v>27</v>
      </c>
      <c r="I30" s="17" t="s">
        <v>207</v>
      </c>
      <c r="J30" s="20" t="s">
        <v>85</v>
      </c>
      <c r="K30" s="18">
        <v>1000</v>
      </c>
      <c r="L30" s="25" t="s">
        <v>230</v>
      </c>
      <c r="M30" s="18">
        <v>195</v>
      </c>
      <c r="N30" s="19">
        <v>550</v>
      </c>
    </row>
    <row r="31" spans="1:14" ht="43.5" customHeight="1" x14ac:dyDescent="0.25">
      <c r="A31" s="22"/>
      <c r="B31" s="33">
        <v>22</v>
      </c>
      <c r="C31" s="14" t="s">
        <v>25</v>
      </c>
      <c r="D31" s="14" t="s">
        <v>14</v>
      </c>
      <c r="E31" s="14" t="s">
        <v>14</v>
      </c>
      <c r="F31" s="16" t="s">
        <v>19</v>
      </c>
      <c r="G31" s="17" t="s">
        <v>229</v>
      </c>
      <c r="H31" s="17" t="s">
        <v>27</v>
      </c>
      <c r="I31" s="17" t="s">
        <v>207</v>
      </c>
      <c r="J31" s="20" t="s">
        <v>85</v>
      </c>
      <c r="K31" s="18">
        <v>2</v>
      </c>
      <c r="L31" s="25" t="s">
        <v>231</v>
      </c>
      <c r="M31" s="18">
        <v>195</v>
      </c>
      <c r="N31" s="19">
        <v>110</v>
      </c>
    </row>
    <row r="32" spans="1:14" ht="31.5" customHeight="1" x14ac:dyDescent="0.25">
      <c r="A32" s="22"/>
      <c r="B32" s="33">
        <v>23</v>
      </c>
      <c r="C32" s="14">
        <v>12109177</v>
      </c>
      <c r="D32" s="14">
        <v>181782</v>
      </c>
      <c r="E32" s="14">
        <v>212638</v>
      </c>
      <c r="F32" s="16" t="s">
        <v>26</v>
      </c>
      <c r="G32" s="17" t="s">
        <v>205</v>
      </c>
      <c r="H32" s="17" t="s">
        <v>206</v>
      </c>
      <c r="I32" s="17" t="s">
        <v>207</v>
      </c>
      <c r="J32" s="20" t="s">
        <v>22</v>
      </c>
      <c r="K32" s="18">
        <v>1</v>
      </c>
      <c r="L32" s="25" t="s">
        <v>208</v>
      </c>
      <c r="M32" s="18">
        <v>291</v>
      </c>
      <c r="N32" s="19">
        <v>90</v>
      </c>
    </row>
    <row r="33" spans="1:14" ht="28.5" customHeight="1" x14ac:dyDescent="0.25">
      <c r="A33" s="22"/>
      <c r="B33" s="33">
        <v>24</v>
      </c>
      <c r="C33" s="14">
        <v>12109177</v>
      </c>
      <c r="D33" s="14">
        <v>147614</v>
      </c>
      <c r="E33" s="14">
        <v>172850</v>
      </c>
      <c r="F33" s="16" t="s">
        <v>26</v>
      </c>
      <c r="G33" s="17" t="s">
        <v>205</v>
      </c>
      <c r="H33" s="17" t="s">
        <v>206</v>
      </c>
      <c r="I33" s="17" t="s">
        <v>207</v>
      </c>
      <c r="J33" s="20" t="s">
        <v>22</v>
      </c>
      <c r="K33" s="18">
        <v>1</v>
      </c>
      <c r="L33" s="25" t="s">
        <v>209</v>
      </c>
      <c r="M33" s="18">
        <v>291</v>
      </c>
      <c r="N33" s="19">
        <v>75</v>
      </c>
    </row>
    <row r="34" spans="1:14" ht="27" customHeight="1" x14ac:dyDescent="0.25">
      <c r="A34" s="22"/>
      <c r="B34" s="33">
        <v>25</v>
      </c>
      <c r="C34" s="14">
        <v>12109177</v>
      </c>
      <c r="D34" s="14">
        <v>113430</v>
      </c>
      <c r="E34" s="14">
        <v>131906</v>
      </c>
      <c r="F34" s="16" t="s">
        <v>26</v>
      </c>
      <c r="G34" s="17" t="s">
        <v>205</v>
      </c>
      <c r="H34" s="17" t="s">
        <v>206</v>
      </c>
      <c r="I34" s="17" t="s">
        <v>207</v>
      </c>
      <c r="J34" s="20" t="s">
        <v>22</v>
      </c>
      <c r="K34" s="18">
        <v>1</v>
      </c>
      <c r="L34" s="25" t="s">
        <v>210</v>
      </c>
      <c r="M34" s="18">
        <v>291</v>
      </c>
      <c r="N34" s="19">
        <v>60</v>
      </c>
    </row>
    <row r="35" spans="1:14" ht="30.75" customHeight="1" x14ac:dyDescent="0.25">
      <c r="A35" s="22"/>
      <c r="B35" s="33">
        <v>26</v>
      </c>
      <c r="C35" s="14" t="s">
        <v>220</v>
      </c>
      <c r="D35" s="14" t="s">
        <v>14</v>
      </c>
      <c r="E35" s="14" t="s">
        <v>14</v>
      </c>
      <c r="F35" s="16" t="s">
        <v>19</v>
      </c>
      <c r="G35" s="17" t="s">
        <v>221</v>
      </c>
      <c r="H35" s="17" t="s">
        <v>222</v>
      </c>
      <c r="I35" s="17" t="s">
        <v>207</v>
      </c>
      <c r="J35" s="20" t="s">
        <v>240</v>
      </c>
      <c r="K35" s="18">
        <v>1</v>
      </c>
      <c r="L35" s="25" t="s">
        <v>223</v>
      </c>
      <c r="M35" s="18">
        <v>199</v>
      </c>
      <c r="N35" s="19">
        <v>96</v>
      </c>
    </row>
    <row r="36" spans="1:14" ht="30" customHeight="1" x14ac:dyDescent="0.25">
      <c r="A36" s="22"/>
      <c r="B36" s="33">
        <v>27</v>
      </c>
      <c r="C36" s="14">
        <v>23159731</v>
      </c>
      <c r="D36" s="14" t="s">
        <v>14</v>
      </c>
      <c r="E36" s="14" t="s">
        <v>14</v>
      </c>
      <c r="F36" s="16" t="s">
        <v>16</v>
      </c>
      <c r="G36" s="17" t="s">
        <v>232</v>
      </c>
      <c r="H36" s="17" t="s">
        <v>233</v>
      </c>
      <c r="I36" s="17" t="s">
        <v>213</v>
      </c>
      <c r="J36" s="20" t="s">
        <v>234</v>
      </c>
      <c r="K36" s="18">
        <v>1</v>
      </c>
      <c r="L36" s="25" t="s">
        <v>235</v>
      </c>
      <c r="M36" s="18">
        <v>199</v>
      </c>
      <c r="N36" s="19">
        <v>40</v>
      </c>
    </row>
    <row r="37" spans="1:14" ht="40.5" customHeight="1" x14ac:dyDescent="0.25">
      <c r="A37" s="22"/>
      <c r="B37" s="33">
        <v>28</v>
      </c>
      <c r="C37" s="14">
        <v>320587</v>
      </c>
      <c r="D37" s="14" t="s">
        <v>14</v>
      </c>
      <c r="E37" s="14" t="s">
        <v>14</v>
      </c>
      <c r="F37" s="16" t="s">
        <v>26</v>
      </c>
      <c r="G37" s="17" t="s">
        <v>236</v>
      </c>
      <c r="H37" s="17" t="s">
        <v>14</v>
      </c>
      <c r="I37" s="17" t="s">
        <v>237</v>
      </c>
      <c r="J37" s="20" t="s">
        <v>238</v>
      </c>
      <c r="K37" s="18">
        <v>1</v>
      </c>
      <c r="L37" s="25" t="s">
        <v>239</v>
      </c>
      <c r="M37" s="18">
        <v>194</v>
      </c>
      <c r="N37" s="19">
        <v>24</v>
      </c>
    </row>
    <row r="38" spans="1:14" ht="23.25" x14ac:dyDescent="0.25">
      <c r="A38" s="70" t="s">
        <v>12</v>
      </c>
      <c r="B38" s="71"/>
      <c r="C38" s="71"/>
      <c r="D38" s="71"/>
      <c r="E38" s="71"/>
      <c r="F38" s="71"/>
      <c r="G38" s="71"/>
      <c r="H38" s="71"/>
      <c r="I38" s="71"/>
      <c r="J38" s="71"/>
      <c r="K38" s="71"/>
      <c r="L38" s="71"/>
      <c r="M38" s="72"/>
      <c r="N38" s="29">
        <f>SUM(N10:N37)</f>
        <v>3499.5699999999997</v>
      </c>
    </row>
    <row r="39" spans="1:14" ht="23.25" x14ac:dyDescent="0.25">
      <c r="A39" s="51"/>
      <c r="B39" s="53" t="s">
        <v>250</v>
      </c>
      <c r="C39" s="54"/>
      <c r="D39" s="54"/>
      <c r="E39" s="54"/>
      <c r="F39" s="54"/>
      <c r="G39" s="54"/>
      <c r="H39" s="54"/>
      <c r="I39" s="54"/>
      <c r="J39" s="54"/>
      <c r="K39" s="51"/>
      <c r="L39" s="52"/>
    </row>
    <row r="40" spans="1:14" ht="22.5" x14ac:dyDescent="0.25">
      <c r="A40" s="8"/>
      <c r="B40" s="8"/>
      <c r="C40" s="65" t="s">
        <v>31</v>
      </c>
      <c r="D40" s="65"/>
      <c r="E40" s="65"/>
      <c r="F40" s="65"/>
      <c r="G40" s="65"/>
      <c r="H40" s="65"/>
      <c r="I40" s="8"/>
      <c r="J40" s="8"/>
      <c r="K40" s="8"/>
      <c r="L40" s="26"/>
      <c r="M40" s="8"/>
      <c r="N40" s="9"/>
    </row>
    <row r="41" spans="1:14" ht="18.75" customHeight="1" x14ac:dyDescent="0.25">
      <c r="A41" s="8"/>
      <c r="B41" s="8"/>
      <c r="C41" s="66" t="s">
        <v>32</v>
      </c>
      <c r="D41" s="66"/>
      <c r="E41" s="66"/>
      <c r="F41" s="66"/>
      <c r="G41" s="66"/>
      <c r="H41" s="37">
        <v>600</v>
      </c>
      <c r="I41" s="8"/>
      <c r="J41" s="8"/>
      <c r="K41" s="8"/>
      <c r="L41" s="26"/>
      <c r="M41" s="8"/>
      <c r="N41" s="9"/>
    </row>
    <row r="42" spans="1:14" ht="28.5" customHeight="1" x14ac:dyDescent="0.25">
      <c r="A42" s="8"/>
      <c r="B42" s="8"/>
      <c r="C42" s="67" t="s">
        <v>37</v>
      </c>
      <c r="D42" s="67"/>
      <c r="E42" s="67"/>
      <c r="F42" s="67"/>
      <c r="G42" s="67"/>
      <c r="H42" s="38">
        <v>1855.67</v>
      </c>
      <c r="I42" s="8"/>
      <c r="J42" s="8"/>
      <c r="K42" s="8"/>
      <c r="L42" s="26"/>
      <c r="M42" s="8"/>
      <c r="N42" s="9"/>
    </row>
    <row r="43" spans="1:14" ht="18" customHeight="1" x14ac:dyDescent="0.25">
      <c r="A43" s="8"/>
      <c r="B43" s="8"/>
      <c r="C43" s="66" t="s">
        <v>35</v>
      </c>
      <c r="D43" s="66"/>
      <c r="E43" s="66"/>
      <c r="F43" s="66"/>
      <c r="G43" s="66"/>
      <c r="H43" s="38">
        <v>3499.57</v>
      </c>
      <c r="I43" s="8"/>
      <c r="J43" s="8"/>
      <c r="K43" s="8"/>
      <c r="L43" s="26"/>
      <c r="M43" s="8"/>
      <c r="N43" s="9"/>
    </row>
    <row r="44" spans="1:14" ht="17.25" customHeight="1" x14ac:dyDescent="0.25">
      <c r="A44" s="8"/>
      <c r="B44" s="8"/>
      <c r="C44" s="66" t="s">
        <v>33</v>
      </c>
      <c r="D44" s="66"/>
      <c r="E44" s="66"/>
      <c r="F44" s="66"/>
      <c r="G44" s="66"/>
      <c r="H44" s="37">
        <v>9044.76</v>
      </c>
      <c r="I44" s="8"/>
      <c r="J44" s="8"/>
      <c r="K44" s="8"/>
      <c r="L44" s="26"/>
      <c r="M44" s="8"/>
      <c r="N44" s="9"/>
    </row>
    <row r="45" spans="1:14" ht="16.5" customHeight="1" x14ac:dyDescent="0.25">
      <c r="A45" s="8"/>
      <c r="B45" s="8"/>
      <c r="C45" s="65" t="s">
        <v>34</v>
      </c>
      <c r="D45" s="65"/>
      <c r="E45" s="65"/>
      <c r="F45" s="65"/>
      <c r="G45" s="65"/>
      <c r="H45" s="39">
        <f>SUM(H41:H44)</f>
        <v>15000</v>
      </c>
      <c r="I45" s="8"/>
      <c r="J45" s="8"/>
      <c r="K45" s="8"/>
      <c r="L45" s="26"/>
      <c r="M45" s="8"/>
      <c r="N45" s="9"/>
    </row>
    <row r="46" spans="1:14" ht="22.5" x14ac:dyDescent="0.25">
      <c r="A46" s="8"/>
      <c r="B46" s="8"/>
      <c r="I46" s="8"/>
      <c r="J46" s="8"/>
      <c r="K46" s="8"/>
      <c r="L46" s="26"/>
      <c r="M46" s="8"/>
      <c r="N46" s="9"/>
    </row>
    <row r="47" spans="1:14" ht="22.5" x14ac:dyDescent="0.25">
      <c r="A47" s="8"/>
      <c r="B47" s="8"/>
      <c r="I47" s="8"/>
      <c r="J47" s="8"/>
      <c r="K47" s="8"/>
      <c r="L47" s="26"/>
      <c r="M47" s="8"/>
      <c r="N47" s="9"/>
    </row>
    <row r="48" spans="1:14" ht="23.25" x14ac:dyDescent="0.25">
      <c r="A48" s="8"/>
      <c r="B48" s="8"/>
      <c r="C48" s="8"/>
      <c r="G48" s="3" t="s">
        <v>30</v>
      </c>
      <c r="I48" s="8"/>
      <c r="J48" s="8"/>
      <c r="K48" s="8"/>
      <c r="L48" s="50" t="s">
        <v>40</v>
      </c>
      <c r="M48" s="8"/>
      <c r="N48" s="10"/>
    </row>
    <row r="49" spans="1:14" ht="23.25" customHeight="1" x14ac:dyDescent="0.25">
      <c r="A49" s="8"/>
      <c r="B49" s="8"/>
      <c r="C49" s="8"/>
      <c r="D49" s="8"/>
      <c r="E49" s="8"/>
      <c r="F49" s="73" t="s">
        <v>242</v>
      </c>
      <c r="G49" s="73"/>
      <c r="H49" s="73"/>
      <c r="I49" s="73"/>
      <c r="J49" s="8"/>
      <c r="K49" s="3"/>
      <c r="L49" s="69" t="s">
        <v>165</v>
      </c>
      <c r="M49" s="69"/>
      <c r="N49" s="10"/>
    </row>
    <row r="50" spans="1:14" ht="27" customHeight="1" x14ac:dyDescent="0.25">
      <c r="A50" s="8"/>
      <c r="B50" s="8"/>
      <c r="C50" s="8"/>
      <c r="D50" s="8"/>
      <c r="E50" s="8"/>
      <c r="G50" s="8"/>
      <c r="H50" s="57"/>
      <c r="I50" s="57"/>
      <c r="J50" s="30"/>
      <c r="K50" s="48" t="s">
        <v>241</v>
      </c>
      <c r="L50" s="27"/>
      <c r="M50" s="27"/>
      <c r="N50" s="10"/>
    </row>
    <row r="51" spans="1:14" ht="23.25" x14ac:dyDescent="0.25">
      <c r="A51" s="8"/>
      <c r="B51" s="8"/>
      <c r="C51" s="8"/>
      <c r="D51" s="8"/>
      <c r="E51" s="8"/>
      <c r="F51" s="11"/>
      <c r="G51" s="8"/>
      <c r="H51" s="8"/>
      <c r="I51" s="8"/>
      <c r="J51" s="8"/>
      <c r="K51" s="27"/>
      <c r="L51" s="28"/>
      <c r="M51" s="27"/>
      <c r="N51" s="10"/>
    </row>
    <row r="52" spans="1:14" ht="23.25" x14ac:dyDescent="0.25">
      <c r="A52" s="8"/>
      <c r="B52" s="8"/>
      <c r="C52" s="8"/>
      <c r="D52" s="8"/>
      <c r="E52" s="8"/>
      <c r="F52" s="8"/>
      <c r="H52" s="8"/>
      <c r="I52" s="8"/>
      <c r="J52" s="8"/>
      <c r="K52" s="8"/>
      <c r="L52"/>
      <c r="M52" s="23"/>
      <c r="N52" s="10"/>
    </row>
    <row r="53" spans="1:14" x14ac:dyDescent="0.25">
      <c r="L53"/>
      <c r="M53" s="23"/>
    </row>
    <row r="54" spans="1:14" ht="15" customHeight="1" x14ac:dyDescent="0.25">
      <c r="L54"/>
    </row>
    <row r="55" spans="1:14" ht="15" customHeight="1" x14ac:dyDescent="0.25">
      <c r="L55"/>
    </row>
    <row r="56" spans="1:14" x14ac:dyDescent="0.25">
      <c r="L56"/>
    </row>
    <row r="57" spans="1:14" x14ac:dyDescent="0.25">
      <c r="L57"/>
    </row>
    <row r="58" spans="1:14" x14ac:dyDescent="0.25">
      <c r="L58"/>
    </row>
    <row r="59" spans="1:14" ht="22.5" customHeight="1" x14ac:dyDescent="0.25">
      <c r="L59"/>
    </row>
    <row r="60" spans="1:14" x14ac:dyDescent="0.25">
      <c r="L60"/>
    </row>
    <row r="61" spans="1:14" ht="10.5" customHeight="1" x14ac:dyDescent="0.25">
      <c r="L61"/>
    </row>
    <row r="62" spans="1:14" hidden="1" x14ac:dyDescent="0.25">
      <c r="L62"/>
    </row>
    <row r="63" spans="1:14" ht="24" customHeight="1" x14ac:dyDescent="0.25">
      <c r="L63"/>
    </row>
    <row r="64" spans="1:14" ht="15" customHeight="1" x14ac:dyDescent="0.25">
      <c r="L64"/>
    </row>
    <row r="65" spans="12:13" x14ac:dyDescent="0.25">
      <c r="L65"/>
    </row>
    <row r="66" spans="12:13" x14ac:dyDescent="0.25">
      <c r="L66"/>
    </row>
    <row r="67" spans="12:13" x14ac:dyDescent="0.25">
      <c r="L67"/>
    </row>
    <row r="68" spans="12:13" x14ac:dyDescent="0.25">
      <c r="L68"/>
    </row>
    <row r="69" spans="12:13" x14ac:dyDescent="0.25">
      <c r="L69"/>
    </row>
    <row r="70" spans="12:13" x14ac:dyDescent="0.25">
      <c r="L70"/>
    </row>
    <row r="71" spans="12:13" x14ac:dyDescent="0.25">
      <c r="L71"/>
    </row>
    <row r="72" spans="12:13" x14ac:dyDescent="0.25">
      <c r="L72"/>
    </row>
    <row r="73" spans="12:13" x14ac:dyDescent="0.25">
      <c r="L73"/>
    </row>
    <row r="74" spans="12:13" x14ac:dyDescent="0.25">
      <c r="L74"/>
    </row>
    <row r="75" spans="12:13" x14ac:dyDescent="0.25">
      <c r="L75"/>
      <c r="M75" s="23"/>
    </row>
  </sheetData>
  <mergeCells count="13">
    <mergeCell ref="L49:M49"/>
    <mergeCell ref="F49:I49"/>
    <mergeCell ref="C41:G41"/>
    <mergeCell ref="C42:G42"/>
    <mergeCell ref="C43:G43"/>
    <mergeCell ref="C44:G44"/>
    <mergeCell ref="C45:G45"/>
    <mergeCell ref="C40:H40"/>
    <mergeCell ref="M5:N5"/>
    <mergeCell ref="M6:N6"/>
    <mergeCell ref="C7:N7"/>
    <mergeCell ref="A8:N8"/>
    <mergeCell ref="A38:M38"/>
  </mergeCells>
  <printOptions horizontalCentered="1"/>
  <pageMargins left="0.59055118110236227" right="0" top="0.59055118110236227" bottom="0.78740157480314965" header="0.51181102362204722" footer="0.9055118110236221"/>
  <pageSetup paperSize="11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8</vt:i4>
      </vt:variant>
    </vt:vector>
  </HeadingPairs>
  <TitlesOfParts>
    <vt:vector size="12" baseType="lpstr">
      <vt:lpstr>LIQUIDACIÓN 7</vt:lpstr>
      <vt:lpstr>LIQUIDACIÓN 8</vt:lpstr>
      <vt:lpstr>LIQUIDACIÓN 9</vt:lpstr>
      <vt:lpstr>LIQUIDACIÓN 10</vt:lpstr>
      <vt:lpstr>'LIQUIDACIÓN 10'!Área_de_impresión</vt:lpstr>
      <vt:lpstr>'LIQUIDACIÓN 7'!Área_de_impresión</vt:lpstr>
      <vt:lpstr>'LIQUIDACIÓN 8'!Área_de_impresión</vt:lpstr>
      <vt:lpstr>'LIQUIDACIÓN 9'!Área_de_impresión</vt:lpstr>
      <vt:lpstr>'LIQUIDACIÓN 10'!Títulos_a_imprimir</vt:lpstr>
      <vt:lpstr>'LIQUIDACIÓN 7'!Títulos_a_imprimir</vt:lpstr>
      <vt:lpstr>'LIQUIDACIÓN 8'!Títulos_a_imprimir</vt:lpstr>
      <vt:lpstr>'LIQUIDACIÓN 9'!Títulos_a_imprimir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Yexeni González López</dc:creator>
  <cp:lastModifiedBy>Helen Yexeni González López</cp:lastModifiedBy>
  <cp:lastPrinted>2025-05-07T20:04:09Z</cp:lastPrinted>
  <dcterms:created xsi:type="dcterms:W3CDTF">2025-01-20T20:16:57Z</dcterms:created>
  <dcterms:modified xsi:type="dcterms:W3CDTF">2025-05-07T20:48:24Z</dcterms:modified>
</cp:coreProperties>
</file>